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zanet\Desktop\"/>
    </mc:Choice>
  </mc:AlternateContent>
  <xr:revisionPtr revIDLastSave="0" documentId="13_ncr:1_{0F245469-C9F2-4932-8615-108383609058}" xr6:coauthVersionLast="47" xr6:coauthVersionMax="47" xr10:uidLastSave="{00000000-0000-0000-0000-000000000000}"/>
  <bookViews>
    <workbookView xWindow="-120" yWindow="-120" windowWidth="29040" windowHeight="15720" tabRatio="703" xr2:uid="{00000000-000D-0000-FFFF-FFFF00000000}"/>
  </bookViews>
  <sheets>
    <sheet name="JV" sheetId="5" r:id="rId1"/>
    <sheet name="Fund Org" sheetId="10" r:id="rId2"/>
    <sheet name="Account" sheetId="8" r:id="rId3"/>
    <sheet name="Activity" sheetId="15" r:id="rId4"/>
  </sheets>
  <definedNames>
    <definedName name="_xlnm._FilterDatabase" localSheetId="2" hidden="1">Account!$A$1:$H$1</definedName>
    <definedName name="_xlnm._FilterDatabase" localSheetId="3" hidden="1">Activity!$A$1:$F$1476</definedName>
    <definedName name="_xlnm._FilterDatabase" localSheetId="1" hidden="1">'Fund Org'!$A$1:$F$2648</definedName>
    <definedName name="_xlnm._FilterDatabase" localSheetId="0" hidden="1">JV!$B$15:$M$58</definedName>
    <definedName name="_xlnm.Print_Titles" localSheetId="0">JV!$15:$15</definedName>
  </definedNames>
  <calcPr calcId="191029"/>
  <customWorkbookViews>
    <customWorkbookView name="Print View" guid="{F78A668F-02FA-4334-ADC6-0ED9D191FC2B}" maximized="1" windowWidth="1268" windowHeight="82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5" l="1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26" i="5"/>
  <c r="H227" i="5"/>
  <c r="H228" i="5"/>
  <c r="H229" i="5"/>
  <c r="H230" i="5"/>
  <c r="H231" i="5"/>
  <c r="H232" i="5"/>
  <c r="H233" i="5"/>
  <c r="H234" i="5"/>
  <c r="H235" i="5"/>
  <c r="H236" i="5"/>
  <c r="H237" i="5"/>
  <c r="H238" i="5"/>
  <c r="H239" i="5"/>
  <c r="H240" i="5"/>
  <c r="H241" i="5"/>
  <c r="H242" i="5"/>
  <c r="H243" i="5"/>
  <c r="H244" i="5"/>
  <c r="H245" i="5"/>
  <c r="H246" i="5"/>
  <c r="H247" i="5"/>
  <c r="H248" i="5"/>
  <c r="H249" i="5"/>
  <c r="H250" i="5"/>
  <c r="H251" i="5"/>
  <c r="H252" i="5"/>
  <c r="H253" i="5"/>
  <c r="H254" i="5"/>
  <c r="H255" i="5"/>
  <c r="H256" i="5"/>
  <c r="H257" i="5"/>
  <c r="H258" i="5"/>
  <c r="H259" i="5"/>
  <c r="H260" i="5"/>
  <c r="H261" i="5"/>
  <c r="H262" i="5"/>
  <c r="H263" i="5"/>
  <c r="H264" i="5"/>
  <c r="H265" i="5"/>
  <c r="H266" i="5"/>
  <c r="H267" i="5"/>
  <c r="H268" i="5"/>
  <c r="H269" i="5"/>
  <c r="H270" i="5"/>
  <c r="H271" i="5"/>
  <c r="H272" i="5"/>
  <c r="H273" i="5"/>
  <c r="H274" i="5"/>
  <c r="H275" i="5"/>
  <c r="H276" i="5"/>
  <c r="H277" i="5"/>
  <c r="H278" i="5"/>
  <c r="H279" i="5"/>
  <c r="H280" i="5"/>
  <c r="H281" i="5"/>
  <c r="H282" i="5"/>
  <c r="H283" i="5"/>
  <c r="H284" i="5"/>
  <c r="H285" i="5"/>
  <c r="H286" i="5"/>
  <c r="H287" i="5"/>
  <c r="H288" i="5"/>
  <c r="H289" i="5"/>
  <c r="H290" i="5"/>
  <c r="H291" i="5"/>
  <c r="H292" i="5"/>
  <c r="H293" i="5"/>
  <c r="H294" i="5"/>
  <c r="H295" i="5"/>
  <c r="H296" i="5"/>
  <c r="H297" i="5"/>
  <c r="H298" i="5"/>
  <c r="H299" i="5"/>
  <c r="H300" i="5"/>
  <c r="H301" i="5"/>
  <c r="H302" i="5"/>
  <c r="H303" i="5"/>
  <c r="H304" i="5"/>
  <c r="H305" i="5"/>
  <c r="H306" i="5"/>
  <c r="H307" i="5"/>
  <c r="H308" i="5"/>
  <c r="H309" i="5"/>
  <c r="H310" i="5"/>
  <c r="H311" i="5"/>
  <c r="H312" i="5"/>
  <c r="H313" i="5"/>
  <c r="H314" i="5"/>
  <c r="H315" i="5"/>
  <c r="H316" i="5"/>
  <c r="H317" i="5"/>
  <c r="H318" i="5"/>
  <c r="H319" i="5"/>
  <c r="H320" i="5"/>
  <c r="H321" i="5"/>
  <c r="H322" i="5"/>
  <c r="H323" i="5"/>
  <c r="H324" i="5"/>
  <c r="H325" i="5"/>
  <c r="H326" i="5"/>
  <c r="H327" i="5"/>
  <c r="H328" i="5"/>
  <c r="H329" i="5"/>
  <c r="H330" i="5"/>
  <c r="H331" i="5"/>
  <c r="H332" i="5"/>
  <c r="H333" i="5"/>
  <c r="H334" i="5"/>
  <c r="H335" i="5"/>
  <c r="H336" i="5"/>
  <c r="H337" i="5"/>
  <c r="H338" i="5"/>
  <c r="H339" i="5"/>
  <c r="H340" i="5"/>
  <c r="H341" i="5"/>
  <c r="H342" i="5"/>
  <c r="H343" i="5"/>
  <c r="H344" i="5"/>
  <c r="H345" i="5"/>
  <c r="H346" i="5"/>
  <c r="H347" i="5"/>
  <c r="H348" i="5"/>
  <c r="H349" i="5"/>
  <c r="H350" i="5"/>
  <c r="H351" i="5"/>
  <c r="H352" i="5"/>
  <c r="H353" i="5"/>
  <c r="H354" i="5"/>
  <c r="H355" i="5"/>
  <c r="H356" i="5"/>
  <c r="H357" i="5"/>
  <c r="H358" i="5"/>
  <c r="H359" i="5"/>
  <c r="H360" i="5"/>
  <c r="H361" i="5"/>
  <c r="H362" i="5"/>
  <c r="H363" i="5"/>
  <c r="H364" i="5"/>
  <c r="H365" i="5"/>
  <c r="H366" i="5"/>
  <c r="H367" i="5"/>
  <c r="H368" i="5"/>
  <c r="H369" i="5"/>
  <c r="H370" i="5"/>
  <c r="H371" i="5"/>
  <c r="H372" i="5"/>
  <c r="H373" i="5"/>
  <c r="H374" i="5"/>
  <c r="H375" i="5"/>
  <c r="H376" i="5"/>
  <c r="H377" i="5"/>
  <c r="H378" i="5"/>
  <c r="H379" i="5"/>
  <c r="H380" i="5"/>
  <c r="H381" i="5"/>
  <c r="H382" i="5"/>
  <c r="H383" i="5"/>
  <c r="H384" i="5"/>
  <c r="H385" i="5"/>
  <c r="H386" i="5"/>
  <c r="H387" i="5"/>
  <c r="H388" i="5"/>
  <c r="H389" i="5"/>
  <c r="H390" i="5"/>
  <c r="H391" i="5"/>
  <c r="H392" i="5"/>
  <c r="H393" i="5"/>
  <c r="H394" i="5"/>
  <c r="H395" i="5"/>
  <c r="H396" i="5"/>
  <c r="H397" i="5"/>
  <c r="H398" i="5"/>
  <c r="H399" i="5"/>
  <c r="H400" i="5"/>
  <c r="H401" i="5"/>
  <c r="H402" i="5"/>
  <c r="H403" i="5"/>
  <c r="H404" i="5"/>
  <c r="H405" i="5"/>
  <c r="H406" i="5"/>
  <c r="H407" i="5"/>
  <c r="H408" i="5"/>
  <c r="H409" i="5"/>
  <c r="H410" i="5"/>
  <c r="H411" i="5"/>
  <c r="H412" i="5"/>
  <c r="H413" i="5"/>
  <c r="H414" i="5"/>
  <c r="H415" i="5"/>
  <c r="H416" i="5"/>
  <c r="H417" i="5"/>
  <c r="H418" i="5"/>
  <c r="H419" i="5"/>
  <c r="H420" i="5"/>
  <c r="H421" i="5"/>
  <c r="H422" i="5"/>
  <c r="H423" i="5"/>
  <c r="H424" i="5"/>
  <c r="H425" i="5"/>
  <c r="H426" i="5"/>
  <c r="H427" i="5"/>
  <c r="H428" i="5"/>
  <c r="H429" i="5"/>
  <c r="H430" i="5"/>
  <c r="H431" i="5"/>
  <c r="H432" i="5"/>
  <c r="H433" i="5"/>
  <c r="H434" i="5"/>
  <c r="H435" i="5"/>
  <c r="H436" i="5"/>
  <c r="H437" i="5"/>
  <c r="H438" i="5"/>
  <c r="H439" i="5"/>
  <c r="H440" i="5"/>
  <c r="H441" i="5"/>
  <c r="H442" i="5"/>
  <c r="H443" i="5"/>
  <c r="H444" i="5"/>
  <c r="H445" i="5"/>
  <c r="H446" i="5"/>
  <c r="H447" i="5"/>
  <c r="H448" i="5"/>
  <c r="H449" i="5"/>
  <c r="H450" i="5"/>
  <c r="H451" i="5"/>
  <c r="H452" i="5"/>
  <c r="H453" i="5"/>
  <c r="H454" i="5"/>
  <c r="H455" i="5"/>
  <c r="H456" i="5"/>
  <c r="H457" i="5"/>
  <c r="H458" i="5"/>
  <c r="H459" i="5"/>
  <c r="H460" i="5"/>
  <c r="H461" i="5"/>
  <c r="H462" i="5"/>
  <c r="H463" i="5"/>
  <c r="H464" i="5"/>
  <c r="H465" i="5"/>
  <c r="H466" i="5"/>
  <c r="H467" i="5"/>
  <c r="H468" i="5"/>
  <c r="H469" i="5"/>
  <c r="H470" i="5"/>
  <c r="H471" i="5"/>
  <c r="H472" i="5"/>
  <c r="H473" i="5"/>
  <c r="H474" i="5"/>
  <c r="H475" i="5"/>
  <c r="H476" i="5"/>
  <c r="H477" i="5"/>
  <c r="H478" i="5"/>
  <c r="H479" i="5"/>
  <c r="H480" i="5"/>
  <c r="H481" i="5"/>
  <c r="H482" i="5"/>
  <c r="H483" i="5"/>
  <c r="H484" i="5"/>
  <c r="H485" i="5"/>
  <c r="H486" i="5"/>
  <c r="H487" i="5"/>
  <c r="H488" i="5"/>
  <c r="H489" i="5"/>
  <c r="H490" i="5"/>
  <c r="H491" i="5"/>
  <c r="H492" i="5"/>
  <c r="H493" i="5"/>
  <c r="H494" i="5"/>
  <c r="H495" i="5"/>
  <c r="H496" i="5"/>
  <c r="H497" i="5"/>
  <c r="H498" i="5"/>
  <c r="H499" i="5"/>
  <c r="H500" i="5"/>
  <c r="H501" i="5"/>
  <c r="H502" i="5"/>
  <c r="H503" i="5"/>
  <c r="H504" i="5"/>
  <c r="H505" i="5"/>
  <c r="H506" i="5"/>
  <c r="H507" i="5"/>
  <c r="H508" i="5"/>
  <c r="H509" i="5"/>
  <c r="H510" i="5"/>
  <c r="H511" i="5"/>
  <c r="H512" i="5"/>
  <c r="H513" i="5"/>
  <c r="H514" i="5"/>
  <c r="H515" i="5"/>
  <c r="H16" i="5"/>
  <c r="B17" i="5" l="1"/>
  <c r="C17" i="5"/>
  <c r="D17" i="5"/>
  <c r="B18" i="5"/>
  <c r="C18" i="5"/>
  <c r="D18" i="5"/>
  <c r="B19" i="5"/>
  <c r="C19" i="5"/>
  <c r="D19" i="5"/>
  <c r="B20" i="5"/>
  <c r="C20" i="5"/>
  <c r="D20" i="5"/>
  <c r="B21" i="5"/>
  <c r="C21" i="5"/>
  <c r="D21" i="5"/>
  <c r="B22" i="5"/>
  <c r="C22" i="5"/>
  <c r="D22" i="5"/>
  <c r="B23" i="5"/>
  <c r="C23" i="5"/>
  <c r="D23" i="5"/>
  <c r="B24" i="5"/>
  <c r="C24" i="5"/>
  <c r="D24" i="5"/>
  <c r="B25" i="5"/>
  <c r="C25" i="5"/>
  <c r="D25" i="5"/>
  <c r="B26" i="5"/>
  <c r="C26" i="5"/>
  <c r="D26" i="5"/>
  <c r="B27" i="5"/>
  <c r="C27" i="5"/>
  <c r="D27" i="5"/>
  <c r="B28" i="5"/>
  <c r="C28" i="5"/>
  <c r="D28" i="5"/>
  <c r="B29" i="5"/>
  <c r="C29" i="5"/>
  <c r="D29" i="5"/>
  <c r="B30" i="5"/>
  <c r="C30" i="5"/>
  <c r="D30" i="5"/>
  <c r="B31" i="5"/>
  <c r="C31" i="5"/>
  <c r="D31" i="5"/>
  <c r="B32" i="5"/>
  <c r="C32" i="5"/>
  <c r="D32" i="5"/>
  <c r="B33" i="5"/>
  <c r="C33" i="5"/>
  <c r="D33" i="5"/>
  <c r="B34" i="5"/>
  <c r="C34" i="5"/>
  <c r="D34" i="5"/>
  <c r="B35" i="5"/>
  <c r="C35" i="5"/>
  <c r="D35" i="5"/>
  <c r="B36" i="5"/>
  <c r="C36" i="5"/>
  <c r="D36" i="5"/>
  <c r="B37" i="5"/>
  <c r="C37" i="5"/>
  <c r="D37" i="5"/>
  <c r="B38" i="5"/>
  <c r="C38" i="5"/>
  <c r="D38" i="5"/>
  <c r="B39" i="5"/>
  <c r="C39" i="5"/>
  <c r="D39" i="5"/>
  <c r="B40" i="5"/>
  <c r="C40" i="5"/>
  <c r="D40" i="5"/>
  <c r="B41" i="5"/>
  <c r="C41" i="5"/>
  <c r="D41" i="5"/>
  <c r="B42" i="5"/>
  <c r="C42" i="5"/>
  <c r="D42" i="5"/>
  <c r="B43" i="5"/>
  <c r="C43" i="5"/>
  <c r="D43" i="5"/>
  <c r="B44" i="5"/>
  <c r="C44" i="5"/>
  <c r="D44" i="5"/>
  <c r="B45" i="5"/>
  <c r="C45" i="5"/>
  <c r="D45" i="5"/>
  <c r="B46" i="5"/>
  <c r="C46" i="5"/>
  <c r="D46" i="5"/>
  <c r="B47" i="5"/>
  <c r="C47" i="5"/>
  <c r="D47" i="5"/>
  <c r="B48" i="5"/>
  <c r="C48" i="5"/>
  <c r="D48" i="5"/>
  <c r="B49" i="5"/>
  <c r="C49" i="5"/>
  <c r="D49" i="5"/>
  <c r="B50" i="5"/>
  <c r="C50" i="5"/>
  <c r="D50" i="5"/>
  <c r="B51" i="5"/>
  <c r="C51" i="5"/>
  <c r="D51" i="5"/>
  <c r="B52" i="5"/>
  <c r="C52" i="5"/>
  <c r="D52" i="5"/>
  <c r="B53" i="5"/>
  <c r="C53" i="5"/>
  <c r="D53" i="5"/>
  <c r="B54" i="5"/>
  <c r="C54" i="5"/>
  <c r="D54" i="5"/>
  <c r="B55" i="5"/>
  <c r="C55" i="5"/>
  <c r="D55" i="5"/>
  <c r="B56" i="5"/>
  <c r="C56" i="5"/>
  <c r="D56" i="5"/>
  <c r="B57" i="5"/>
  <c r="C57" i="5"/>
  <c r="D57" i="5"/>
  <c r="B58" i="5"/>
  <c r="C58" i="5"/>
  <c r="D58" i="5"/>
  <c r="B59" i="5"/>
  <c r="C59" i="5"/>
  <c r="D59" i="5"/>
  <c r="B60" i="5"/>
  <c r="C60" i="5"/>
  <c r="D60" i="5"/>
  <c r="B61" i="5"/>
  <c r="C61" i="5"/>
  <c r="D61" i="5"/>
  <c r="B62" i="5"/>
  <c r="C62" i="5"/>
  <c r="D62" i="5"/>
  <c r="B63" i="5"/>
  <c r="C63" i="5"/>
  <c r="D63" i="5"/>
  <c r="B64" i="5"/>
  <c r="C64" i="5"/>
  <c r="D64" i="5"/>
  <c r="B65" i="5"/>
  <c r="C65" i="5"/>
  <c r="D65" i="5"/>
  <c r="B66" i="5"/>
  <c r="C66" i="5"/>
  <c r="D66" i="5"/>
  <c r="B67" i="5"/>
  <c r="C67" i="5"/>
  <c r="D67" i="5"/>
  <c r="B68" i="5"/>
  <c r="C68" i="5"/>
  <c r="D68" i="5"/>
  <c r="B69" i="5"/>
  <c r="C69" i="5"/>
  <c r="D69" i="5"/>
  <c r="B70" i="5"/>
  <c r="C70" i="5"/>
  <c r="D70" i="5"/>
  <c r="B71" i="5"/>
  <c r="C71" i="5"/>
  <c r="D71" i="5"/>
  <c r="B72" i="5"/>
  <c r="C72" i="5"/>
  <c r="D72" i="5"/>
  <c r="B73" i="5"/>
  <c r="C73" i="5"/>
  <c r="D73" i="5"/>
  <c r="B74" i="5"/>
  <c r="C74" i="5"/>
  <c r="D74" i="5"/>
  <c r="B75" i="5"/>
  <c r="C75" i="5"/>
  <c r="D75" i="5"/>
  <c r="B76" i="5"/>
  <c r="C76" i="5"/>
  <c r="D76" i="5"/>
  <c r="B77" i="5"/>
  <c r="C77" i="5"/>
  <c r="D77" i="5"/>
  <c r="B78" i="5"/>
  <c r="C78" i="5"/>
  <c r="D78" i="5"/>
  <c r="B79" i="5"/>
  <c r="C79" i="5"/>
  <c r="D79" i="5"/>
  <c r="B80" i="5"/>
  <c r="C80" i="5"/>
  <c r="D80" i="5"/>
  <c r="B81" i="5"/>
  <c r="C81" i="5"/>
  <c r="D81" i="5"/>
  <c r="B82" i="5"/>
  <c r="C82" i="5"/>
  <c r="D82" i="5"/>
  <c r="B83" i="5"/>
  <c r="C83" i="5"/>
  <c r="D83" i="5"/>
  <c r="B84" i="5"/>
  <c r="C84" i="5"/>
  <c r="D84" i="5"/>
  <c r="B85" i="5"/>
  <c r="C85" i="5"/>
  <c r="D85" i="5"/>
  <c r="B86" i="5"/>
  <c r="C86" i="5"/>
  <c r="D86" i="5"/>
  <c r="B87" i="5"/>
  <c r="C87" i="5"/>
  <c r="D87" i="5"/>
  <c r="B88" i="5"/>
  <c r="C88" i="5"/>
  <c r="D88" i="5"/>
  <c r="B89" i="5"/>
  <c r="C89" i="5"/>
  <c r="D89" i="5"/>
  <c r="B90" i="5"/>
  <c r="C90" i="5"/>
  <c r="D90" i="5"/>
  <c r="B91" i="5"/>
  <c r="C91" i="5"/>
  <c r="D91" i="5"/>
  <c r="B92" i="5"/>
  <c r="C92" i="5"/>
  <c r="D92" i="5"/>
  <c r="B93" i="5"/>
  <c r="C93" i="5"/>
  <c r="D93" i="5"/>
  <c r="B94" i="5"/>
  <c r="C94" i="5"/>
  <c r="D94" i="5"/>
  <c r="B95" i="5"/>
  <c r="C95" i="5"/>
  <c r="D95" i="5"/>
  <c r="B96" i="5"/>
  <c r="C96" i="5"/>
  <c r="D96" i="5"/>
  <c r="B97" i="5"/>
  <c r="C97" i="5"/>
  <c r="D97" i="5"/>
  <c r="B98" i="5"/>
  <c r="C98" i="5"/>
  <c r="D98" i="5"/>
  <c r="B99" i="5"/>
  <c r="C99" i="5"/>
  <c r="D99" i="5"/>
  <c r="B100" i="5"/>
  <c r="C100" i="5"/>
  <c r="D100" i="5"/>
  <c r="B101" i="5"/>
  <c r="C101" i="5"/>
  <c r="D101" i="5"/>
  <c r="B102" i="5"/>
  <c r="C102" i="5"/>
  <c r="D102" i="5"/>
  <c r="B103" i="5"/>
  <c r="C103" i="5"/>
  <c r="D103" i="5"/>
  <c r="B104" i="5"/>
  <c r="C104" i="5"/>
  <c r="D104" i="5"/>
  <c r="B105" i="5"/>
  <c r="C105" i="5"/>
  <c r="D105" i="5"/>
  <c r="B106" i="5"/>
  <c r="C106" i="5"/>
  <c r="D106" i="5"/>
  <c r="B107" i="5"/>
  <c r="C107" i="5"/>
  <c r="D107" i="5"/>
  <c r="B108" i="5"/>
  <c r="C108" i="5"/>
  <c r="D108" i="5"/>
  <c r="B109" i="5"/>
  <c r="C109" i="5"/>
  <c r="D109" i="5"/>
  <c r="B110" i="5"/>
  <c r="C110" i="5"/>
  <c r="D110" i="5"/>
  <c r="B111" i="5"/>
  <c r="C111" i="5"/>
  <c r="D111" i="5"/>
  <c r="B112" i="5"/>
  <c r="C112" i="5"/>
  <c r="D112" i="5"/>
  <c r="B113" i="5"/>
  <c r="C113" i="5"/>
  <c r="D113" i="5"/>
  <c r="B114" i="5"/>
  <c r="C114" i="5"/>
  <c r="D114" i="5"/>
  <c r="B115" i="5"/>
  <c r="C115" i="5"/>
  <c r="D115" i="5"/>
  <c r="B116" i="5"/>
  <c r="C116" i="5"/>
  <c r="D116" i="5"/>
  <c r="B117" i="5"/>
  <c r="C117" i="5"/>
  <c r="D117" i="5"/>
  <c r="B118" i="5"/>
  <c r="C118" i="5"/>
  <c r="D118" i="5"/>
  <c r="B119" i="5"/>
  <c r="C119" i="5"/>
  <c r="D119" i="5"/>
  <c r="B120" i="5"/>
  <c r="C120" i="5"/>
  <c r="D120" i="5"/>
  <c r="B121" i="5"/>
  <c r="C121" i="5"/>
  <c r="D121" i="5"/>
  <c r="B122" i="5"/>
  <c r="C122" i="5"/>
  <c r="D122" i="5"/>
  <c r="B123" i="5"/>
  <c r="C123" i="5"/>
  <c r="D123" i="5"/>
  <c r="B124" i="5"/>
  <c r="C124" i="5"/>
  <c r="D124" i="5"/>
  <c r="B125" i="5"/>
  <c r="C125" i="5"/>
  <c r="D125" i="5"/>
  <c r="B126" i="5"/>
  <c r="C126" i="5"/>
  <c r="D126" i="5"/>
  <c r="B127" i="5"/>
  <c r="C127" i="5"/>
  <c r="D127" i="5"/>
  <c r="B128" i="5"/>
  <c r="C128" i="5"/>
  <c r="D128" i="5"/>
  <c r="B129" i="5"/>
  <c r="C129" i="5"/>
  <c r="D129" i="5"/>
  <c r="B130" i="5"/>
  <c r="C130" i="5"/>
  <c r="D130" i="5"/>
  <c r="B131" i="5"/>
  <c r="C131" i="5"/>
  <c r="D131" i="5"/>
  <c r="B132" i="5"/>
  <c r="C132" i="5"/>
  <c r="D132" i="5"/>
  <c r="B133" i="5"/>
  <c r="C133" i="5"/>
  <c r="D133" i="5"/>
  <c r="B134" i="5"/>
  <c r="C134" i="5"/>
  <c r="D134" i="5"/>
  <c r="B135" i="5"/>
  <c r="C135" i="5"/>
  <c r="D135" i="5"/>
  <c r="B136" i="5"/>
  <c r="C136" i="5"/>
  <c r="D136" i="5"/>
  <c r="B137" i="5"/>
  <c r="C137" i="5"/>
  <c r="D137" i="5"/>
  <c r="B138" i="5"/>
  <c r="C138" i="5"/>
  <c r="D138" i="5"/>
  <c r="B139" i="5"/>
  <c r="C139" i="5"/>
  <c r="D139" i="5"/>
  <c r="B140" i="5"/>
  <c r="C140" i="5"/>
  <c r="D140" i="5"/>
  <c r="B141" i="5"/>
  <c r="C141" i="5"/>
  <c r="D141" i="5"/>
  <c r="B142" i="5"/>
  <c r="C142" i="5"/>
  <c r="D142" i="5"/>
  <c r="B143" i="5"/>
  <c r="C143" i="5"/>
  <c r="D143" i="5"/>
  <c r="B144" i="5"/>
  <c r="C144" i="5"/>
  <c r="D144" i="5"/>
  <c r="B145" i="5"/>
  <c r="C145" i="5"/>
  <c r="D145" i="5"/>
  <c r="B146" i="5"/>
  <c r="C146" i="5"/>
  <c r="D146" i="5"/>
  <c r="B147" i="5"/>
  <c r="C147" i="5"/>
  <c r="D147" i="5"/>
  <c r="B148" i="5"/>
  <c r="C148" i="5"/>
  <c r="D148" i="5"/>
  <c r="B149" i="5"/>
  <c r="C149" i="5"/>
  <c r="D149" i="5"/>
  <c r="B150" i="5"/>
  <c r="C150" i="5"/>
  <c r="D150" i="5"/>
  <c r="B151" i="5"/>
  <c r="C151" i="5"/>
  <c r="D151" i="5"/>
  <c r="B152" i="5"/>
  <c r="C152" i="5"/>
  <c r="D152" i="5"/>
  <c r="B153" i="5"/>
  <c r="C153" i="5"/>
  <c r="D153" i="5"/>
  <c r="B154" i="5"/>
  <c r="C154" i="5"/>
  <c r="D154" i="5"/>
  <c r="B155" i="5"/>
  <c r="C155" i="5"/>
  <c r="D155" i="5"/>
  <c r="B156" i="5"/>
  <c r="C156" i="5"/>
  <c r="D156" i="5"/>
  <c r="B157" i="5"/>
  <c r="C157" i="5"/>
  <c r="D157" i="5"/>
  <c r="B158" i="5"/>
  <c r="C158" i="5"/>
  <c r="D158" i="5"/>
  <c r="B159" i="5"/>
  <c r="C159" i="5"/>
  <c r="D159" i="5"/>
  <c r="B160" i="5"/>
  <c r="C160" i="5"/>
  <c r="D160" i="5"/>
  <c r="B161" i="5"/>
  <c r="C161" i="5"/>
  <c r="D161" i="5"/>
  <c r="B162" i="5"/>
  <c r="C162" i="5"/>
  <c r="D162" i="5"/>
  <c r="B163" i="5"/>
  <c r="C163" i="5"/>
  <c r="D163" i="5"/>
  <c r="B164" i="5"/>
  <c r="C164" i="5"/>
  <c r="D164" i="5"/>
  <c r="B165" i="5"/>
  <c r="C165" i="5"/>
  <c r="D165" i="5"/>
  <c r="B166" i="5"/>
  <c r="C166" i="5"/>
  <c r="D166" i="5"/>
  <c r="B167" i="5"/>
  <c r="C167" i="5"/>
  <c r="D167" i="5"/>
  <c r="B168" i="5"/>
  <c r="C168" i="5"/>
  <c r="D168" i="5"/>
  <c r="B169" i="5"/>
  <c r="C169" i="5"/>
  <c r="D169" i="5"/>
  <c r="B170" i="5"/>
  <c r="C170" i="5"/>
  <c r="D170" i="5"/>
  <c r="B171" i="5"/>
  <c r="C171" i="5"/>
  <c r="D171" i="5"/>
  <c r="B172" i="5"/>
  <c r="C172" i="5"/>
  <c r="D172" i="5"/>
  <c r="B173" i="5"/>
  <c r="C173" i="5"/>
  <c r="D173" i="5"/>
  <c r="B174" i="5"/>
  <c r="C174" i="5"/>
  <c r="D174" i="5"/>
  <c r="B175" i="5"/>
  <c r="C175" i="5"/>
  <c r="D175" i="5"/>
  <c r="B176" i="5"/>
  <c r="C176" i="5"/>
  <c r="D176" i="5"/>
  <c r="B177" i="5"/>
  <c r="C177" i="5"/>
  <c r="D177" i="5"/>
  <c r="B178" i="5"/>
  <c r="C178" i="5"/>
  <c r="D178" i="5"/>
  <c r="B179" i="5"/>
  <c r="C179" i="5"/>
  <c r="D179" i="5"/>
  <c r="B180" i="5"/>
  <c r="C180" i="5"/>
  <c r="D180" i="5"/>
  <c r="B181" i="5"/>
  <c r="C181" i="5"/>
  <c r="D181" i="5"/>
  <c r="B182" i="5"/>
  <c r="C182" i="5"/>
  <c r="D182" i="5"/>
  <c r="B183" i="5"/>
  <c r="C183" i="5"/>
  <c r="D183" i="5"/>
  <c r="B184" i="5"/>
  <c r="C184" i="5"/>
  <c r="D184" i="5"/>
  <c r="B185" i="5"/>
  <c r="C185" i="5"/>
  <c r="D185" i="5"/>
  <c r="B186" i="5"/>
  <c r="C186" i="5"/>
  <c r="D186" i="5"/>
  <c r="B187" i="5"/>
  <c r="C187" i="5"/>
  <c r="D187" i="5"/>
  <c r="B188" i="5"/>
  <c r="C188" i="5"/>
  <c r="D188" i="5"/>
  <c r="B189" i="5"/>
  <c r="C189" i="5"/>
  <c r="D189" i="5"/>
  <c r="B190" i="5"/>
  <c r="C190" i="5"/>
  <c r="D190" i="5"/>
  <c r="B191" i="5"/>
  <c r="C191" i="5"/>
  <c r="D191" i="5"/>
  <c r="B192" i="5"/>
  <c r="C192" i="5"/>
  <c r="D192" i="5"/>
  <c r="B193" i="5"/>
  <c r="C193" i="5"/>
  <c r="D193" i="5"/>
  <c r="B194" i="5"/>
  <c r="C194" i="5"/>
  <c r="D194" i="5"/>
  <c r="B195" i="5"/>
  <c r="C195" i="5"/>
  <c r="D195" i="5"/>
  <c r="B196" i="5"/>
  <c r="C196" i="5"/>
  <c r="D196" i="5"/>
  <c r="B197" i="5"/>
  <c r="C197" i="5"/>
  <c r="D197" i="5"/>
  <c r="B198" i="5"/>
  <c r="C198" i="5"/>
  <c r="D198" i="5"/>
  <c r="B199" i="5"/>
  <c r="C199" i="5"/>
  <c r="D199" i="5"/>
  <c r="B200" i="5"/>
  <c r="C200" i="5"/>
  <c r="D200" i="5"/>
  <c r="B201" i="5"/>
  <c r="C201" i="5"/>
  <c r="D201" i="5"/>
  <c r="B202" i="5"/>
  <c r="C202" i="5"/>
  <c r="D202" i="5"/>
  <c r="B203" i="5"/>
  <c r="C203" i="5"/>
  <c r="D203" i="5"/>
  <c r="B204" i="5"/>
  <c r="C204" i="5"/>
  <c r="D204" i="5"/>
  <c r="B205" i="5"/>
  <c r="C205" i="5"/>
  <c r="D205" i="5"/>
  <c r="B206" i="5"/>
  <c r="C206" i="5"/>
  <c r="D206" i="5"/>
  <c r="B207" i="5"/>
  <c r="C207" i="5"/>
  <c r="D207" i="5"/>
  <c r="B208" i="5"/>
  <c r="C208" i="5"/>
  <c r="D208" i="5"/>
  <c r="B209" i="5"/>
  <c r="C209" i="5"/>
  <c r="D209" i="5"/>
  <c r="B210" i="5"/>
  <c r="C210" i="5"/>
  <c r="D210" i="5"/>
  <c r="B211" i="5"/>
  <c r="C211" i="5"/>
  <c r="D211" i="5"/>
  <c r="B212" i="5"/>
  <c r="C212" i="5"/>
  <c r="D212" i="5"/>
  <c r="B213" i="5"/>
  <c r="C213" i="5"/>
  <c r="D213" i="5"/>
  <c r="B214" i="5"/>
  <c r="C214" i="5"/>
  <c r="D214" i="5"/>
  <c r="B215" i="5"/>
  <c r="C215" i="5"/>
  <c r="D215" i="5"/>
  <c r="B216" i="5"/>
  <c r="C216" i="5"/>
  <c r="D216" i="5"/>
  <c r="B217" i="5"/>
  <c r="C217" i="5"/>
  <c r="D217" i="5"/>
  <c r="B218" i="5"/>
  <c r="C218" i="5"/>
  <c r="D218" i="5"/>
  <c r="B219" i="5"/>
  <c r="C219" i="5"/>
  <c r="D219" i="5"/>
  <c r="B220" i="5"/>
  <c r="C220" i="5"/>
  <c r="D220" i="5"/>
  <c r="B221" i="5"/>
  <c r="C221" i="5"/>
  <c r="D221" i="5"/>
  <c r="B222" i="5"/>
  <c r="C222" i="5"/>
  <c r="D222" i="5"/>
  <c r="B223" i="5"/>
  <c r="C223" i="5"/>
  <c r="D223" i="5"/>
  <c r="B224" i="5"/>
  <c r="C224" i="5"/>
  <c r="D224" i="5"/>
  <c r="B225" i="5"/>
  <c r="C225" i="5"/>
  <c r="D225" i="5"/>
  <c r="B226" i="5"/>
  <c r="C226" i="5"/>
  <c r="D226" i="5"/>
  <c r="B227" i="5"/>
  <c r="C227" i="5"/>
  <c r="D227" i="5"/>
  <c r="B228" i="5"/>
  <c r="C228" i="5"/>
  <c r="D228" i="5"/>
  <c r="B229" i="5"/>
  <c r="C229" i="5"/>
  <c r="D229" i="5"/>
  <c r="B230" i="5"/>
  <c r="C230" i="5"/>
  <c r="D230" i="5"/>
  <c r="B231" i="5"/>
  <c r="C231" i="5"/>
  <c r="D231" i="5"/>
  <c r="B232" i="5"/>
  <c r="C232" i="5"/>
  <c r="D232" i="5"/>
  <c r="B233" i="5"/>
  <c r="C233" i="5"/>
  <c r="D233" i="5"/>
  <c r="B234" i="5"/>
  <c r="C234" i="5"/>
  <c r="D234" i="5"/>
  <c r="B235" i="5"/>
  <c r="C235" i="5"/>
  <c r="D235" i="5"/>
  <c r="B236" i="5"/>
  <c r="C236" i="5"/>
  <c r="D236" i="5"/>
  <c r="B237" i="5"/>
  <c r="C237" i="5"/>
  <c r="D237" i="5"/>
  <c r="B238" i="5"/>
  <c r="C238" i="5"/>
  <c r="D238" i="5"/>
  <c r="B239" i="5"/>
  <c r="C239" i="5"/>
  <c r="D239" i="5"/>
  <c r="B240" i="5"/>
  <c r="C240" i="5"/>
  <c r="D240" i="5"/>
  <c r="B241" i="5"/>
  <c r="C241" i="5"/>
  <c r="D241" i="5"/>
  <c r="B242" i="5"/>
  <c r="C242" i="5"/>
  <c r="D242" i="5"/>
  <c r="B243" i="5"/>
  <c r="C243" i="5"/>
  <c r="D243" i="5"/>
  <c r="B244" i="5"/>
  <c r="C244" i="5"/>
  <c r="D244" i="5"/>
  <c r="B245" i="5"/>
  <c r="C245" i="5"/>
  <c r="D245" i="5"/>
  <c r="B246" i="5"/>
  <c r="C246" i="5"/>
  <c r="D246" i="5"/>
  <c r="B247" i="5"/>
  <c r="C247" i="5"/>
  <c r="D247" i="5"/>
  <c r="B248" i="5"/>
  <c r="C248" i="5"/>
  <c r="D248" i="5"/>
  <c r="B249" i="5"/>
  <c r="C249" i="5"/>
  <c r="D249" i="5"/>
  <c r="B250" i="5"/>
  <c r="C250" i="5"/>
  <c r="D250" i="5"/>
  <c r="B251" i="5"/>
  <c r="C251" i="5"/>
  <c r="D251" i="5"/>
  <c r="B252" i="5"/>
  <c r="C252" i="5"/>
  <c r="D252" i="5"/>
  <c r="B253" i="5"/>
  <c r="C253" i="5"/>
  <c r="D253" i="5"/>
  <c r="B254" i="5"/>
  <c r="C254" i="5"/>
  <c r="D254" i="5"/>
  <c r="B255" i="5"/>
  <c r="C255" i="5"/>
  <c r="D255" i="5"/>
  <c r="B256" i="5"/>
  <c r="C256" i="5"/>
  <c r="D256" i="5"/>
  <c r="B257" i="5"/>
  <c r="C257" i="5"/>
  <c r="D257" i="5"/>
  <c r="B258" i="5"/>
  <c r="C258" i="5"/>
  <c r="D258" i="5"/>
  <c r="B259" i="5"/>
  <c r="C259" i="5"/>
  <c r="D259" i="5"/>
  <c r="B260" i="5"/>
  <c r="C260" i="5"/>
  <c r="D260" i="5"/>
  <c r="B261" i="5"/>
  <c r="C261" i="5"/>
  <c r="D261" i="5"/>
  <c r="B262" i="5"/>
  <c r="C262" i="5"/>
  <c r="D262" i="5"/>
  <c r="B263" i="5"/>
  <c r="C263" i="5"/>
  <c r="D263" i="5"/>
  <c r="B264" i="5"/>
  <c r="C264" i="5"/>
  <c r="D264" i="5"/>
  <c r="B265" i="5"/>
  <c r="C265" i="5"/>
  <c r="D265" i="5"/>
  <c r="B266" i="5"/>
  <c r="C266" i="5"/>
  <c r="D266" i="5"/>
  <c r="B267" i="5"/>
  <c r="C267" i="5"/>
  <c r="D267" i="5"/>
  <c r="B268" i="5"/>
  <c r="C268" i="5"/>
  <c r="D268" i="5"/>
  <c r="B269" i="5"/>
  <c r="C269" i="5"/>
  <c r="D269" i="5"/>
  <c r="B270" i="5"/>
  <c r="C270" i="5"/>
  <c r="D270" i="5"/>
  <c r="B271" i="5"/>
  <c r="C271" i="5"/>
  <c r="D271" i="5"/>
  <c r="B272" i="5"/>
  <c r="C272" i="5"/>
  <c r="D272" i="5"/>
  <c r="B273" i="5"/>
  <c r="C273" i="5"/>
  <c r="D273" i="5"/>
  <c r="B274" i="5"/>
  <c r="C274" i="5"/>
  <c r="D274" i="5"/>
  <c r="B275" i="5"/>
  <c r="C275" i="5"/>
  <c r="D275" i="5"/>
  <c r="B276" i="5"/>
  <c r="C276" i="5"/>
  <c r="D276" i="5"/>
  <c r="B277" i="5"/>
  <c r="C277" i="5"/>
  <c r="D277" i="5"/>
  <c r="B278" i="5"/>
  <c r="C278" i="5"/>
  <c r="D278" i="5"/>
  <c r="B279" i="5"/>
  <c r="C279" i="5"/>
  <c r="D279" i="5"/>
  <c r="B280" i="5"/>
  <c r="C280" i="5"/>
  <c r="D280" i="5"/>
  <c r="B281" i="5"/>
  <c r="C281" i="5"/>
  <c r="D281" i="5"/>
  <c r="B282" i="5"/>
  <c r="C282" i="5"/>
  <c r="D282" i="5"/>
  <c r="B283" i="5"/>
  <c r="C283" i="5"/>
  <c r="D283" i="5"/>
  <c r="B284" i="5"/>
  <c r="C284" i="5"/>
  <c r="D284" i="5"/>
  <c r="B285" i="5"/>
  <c r="C285" i="5"/>
  <c r="D285" i="5"/>
  <c r="B286" i="5"/>
  <c r="C286" i="5"/>
  <c r="D286" i="5"/>
  <c r="B287" i="5"/>
  <c r="C287" i="5"/>
  <c r="D287" i="5"/>
  <c r="B288" i="5"/>
  <c r="C288" i="5"/>
  <c r="D288" i="5"/>
  <c r="B289" i="5"/>
  <c r="C289" i="5"/>
  <c r="D289" i="5"/>
  <c r="B290" i="5"/>
  <c r="C290" i="5"/>
  <c r="D290" i="5"/>
  <c r="B291" i="5"/>
  <c r="C291" i="5"/>
  <c r="D291" i="5"/>
  <c r="B292" i="5"/>
  <c r="C292" i="5"/>
  <c r="D292" i="5"/>
  <c r="B293" i="5"/>
  <c r="C293" i="5"/>
  <c r="D293" i="5"/>
  <c r="B294" i="5"/>
  <c r="C294" i="5"/>
  <c r="D294" i="5"/>
  <c r="B295" i="5"/>
  <c r="C295" i="5"/>
  <c r="D295" i="5"/>
  <c r="B296" i="5"/>
  <c r="C296" i="5"/>
  <c r="D296" i="5"/>
  <c r="B297" i="5"/>
  <c r="C297" i="5"/>
  <c r="D297" i="5"/>
  <c r="B298" i="5"/>
  <c r="C298" i="5"/>
  <c r="D298" i="5"/>
  <c r="B299" i="5"/>
  <c r="C299" i="5"/>
  <c r="D299" i="5"/>
  <c r="B300" i="5"/>
  <c r="C300" i="5"/>
  <c r="D300" i="5"/>
  <c r="B301" i="5"/>
  <c r="C301" i="5"/>
  <c r="D301" i="5"/>
  <c r="B302" i="5"/>
  <c r="C302" i="5"/>
  <c r="D302" i="5"/>
  <c r="B303" i="5"/>
  <c r="C303" i="5"/>
  <c r="D303" i="5"/>
  <c r="B304" i="5"/>
  <c r="C304" i="5"/>
  <c r="D304" i="5"/>
  <c r="B305" i="5"/>
  <c r="C305" i="5"/>
  <c r="D305" i="5"/>
  <c r="B306" i="5"/>
  <c r="C306" i="5"/>
  <c r="D306" i="5"/>
  <c r="B307" i="5"/>
  <c r="C307" i="5"/>
  <c r="D307" i="5"/>
  <c r="B308" i="5"/>
  <c r="C308" i="5"/>
  <c r="D308" i="5"/>
  <c r="B309" i="5"/>
  <c r="C309" i="5"/>
  <c r="D309" i="5"/>
  <c r="B310" i="5"/>
  <c r="C310" i="5"/>
  <c r="D310" i="5"/>
  <c r="B311" i="5"/>
  <c r="C311" i="5"/>
  <c r="D311" i="5"/>
  <c r="B312" i="5"/>
  <c r="C312" i="5"/>
  <c r="D312" i="5"/>
  <c r="B313" i="5"/>
  <c r="C313" i="5"/>
  <c r="D313" i="5"/>
  <c r="B314" i="5"/>
  <c r="C314" i="5"/>
  <c r="D314" i="5"/>
  <c r="B315" i="5"/>
  <c r="C315" i="5"/>
  <c r="D315" i="5"/>
  <c r="B316" i="5"/>
  <c r="C316" i="5"/>
  <c r="D316" i="5"/>
  <c r="B317" i="5"/>
  <c r="C317" i="5"/>
  <c r="D317" i="5"/>
  <c r="B318" i="5"/>
  <c r="C318" i="5"/>
  <c r="D318" i="5"/>
  <c r="B319" i="5"/>
  <c r="C319" i="5"/>
  <c r="D319" i="5"/>
  <c r="B320" i="5"/>
  <c r="C320" i="5"/>
  <c r="D320" i="5"/>
  <c r="B321" i="5"/>
  <c r="C321" i="5"/>
  <c r="D321" i="5"/>
  <c r="B322" i="5"/>
  <c r="C322" i="5"/>
  <c r="D322" i="5"/>
  <c r="B323" i="5"/>
  <c r="C323" i="5"/>
  <c r="D323" i="5"/>
  <c r="B324" i="5"/>
  <c r="C324" i="5"/>
  <c r="D324" i="5"/>
  <c r="B325" i="5"/>
  <c r="C325" i="5"/>
  <c r="D325" i="5"/>
  <c r="B326" i="5"/>
  <c r="C326" i="5"/>
  <c r="D326" i="5"/>
  <c r="B327" i="5"/>
  <c r="C327" i="5"/>
  <c r="D327" i="5"/>
  <c r="B328" i="5"/>
  <c r="C328" i="5"/>
  <c r="D328" i="5"/>
  <c r="B329" i="5"/>
  <c r="C329" i="5"/>
  <c r="D329" i="5"/>
  <c r="B330" i="5"/>
  <c r="C330" i="5"/>
  <c r="D330" i="5"/>
  <c r="B331" i="5"/>
  <c r="C331" i="5"/>
  <c r="D331" i="5"/>
  <c r="B332" i="5"/>
  <c r="C332" i="5"/>
  <c r="D332" i="5"/>
  <c r="B333" i="5"/>
  <c r="C333" i="5"/>
  <c r="D333" i="5"/>
  <c r="B334" i="5"/>
  <c r="C334" i="5"/>
  <c r="D334" i="5"/>
  <c r="B335" i="5"/>
  <c r="C335" i="5"/>
  <c r="D335" i="5"/>
  <c r="B336" i="5"/>
  <c r="C336" i="5"/>
  <c r="D336" i="5"/>
  <c r="B337" i="5"/>
  <c r="C337" i="5"/>
  <c r="D337" i="5"/>
  <c r="B338" i="5"/>
  <c r="C338" i="5"/>
  <c r="D338" i="5"/>
  <c r="B339" i="5"/>
  <c r="C339" i="5"/>
  <c r="D339" i="5"/>
  <c r="B340" i="5"/>
  <c r="C340" i="5"/>
  <c r="D340" i="5"/>
  <c r="B341" i="5"/>
  <c r="C341" i="5"/>
  <c r="D341" i="5"/>
  <c r="B342" i="5"/>
  <c r="C342" i="5"/>
  <c r="D342" i="5"/>
  <c r="B343" i="5"/>
  <c r="C343" i="5"/>
  <c r="D343" i="5"/>
  <c r="B344" i="5"/>
  <c r="C344" i="5"/>
  <c r="D344" i="5"/>
  <c r="B345" i="5"/>
  <c r="C345" i="5"/>
  <c r="D345" i="5"/>
  <c r="B346" i="5"/>
  <c r="C346" i="5"/>
  <c r="D346" i="5"/>
  <c r="B347" i="5"/>
  <c r="C347" i="5"/>
  <c r="D347" i="5"/>
  <c r="B348" i="5"/>
  <c r="C348" i="5"/>
  <c r="D348" i="5"/>
  <c r="B349" i="5"/>
  <c r="C349" i="5"/>
  <c r="D349" i="5"/>
  <c r="B350" i="5"/>
  <c r="C350" i="5"/>
  <c r="D350" i="5"/>
  <c r="B351" i="5"/>
  <c r="C351" i="5"/>
  <c r="D351" i="5"/>
  <c r="B352" i="5"/>
  <c r="C352" i="5"/>
  <c r="D352" i="5"/>
  <c r="B353" i="5"/>
  <c r="C353" i="5"/>
  <c r="D353" i="5"/>
  <c r="B354" i="5"/>
  <c r="C354" i="5"/>
  <c r="D354" i="5"/>
  <c r="B355" i="5"/>
  <c r="C355" i="5"/>
  <c r="D355" i="5"/>
  <c r="B356" i="5"/>
  <c r="C356" i="5"/>
  <c r="D356" i="5"/>
  <c r="B357" i="5"/>
  <c r="C357" i="5"/>
  <c r="D357" i="5"/>
  <c r="B358" i="5"/>
  <c r="C358" i="5"/>
  <c r="D358" i="5"/>
  <c r="B359" i="5"/>
  <c r="C359" i="5"/>
  <c r="D359" i="5"/>
  <c r="B360" i="5"/>
  <c r="C360" i="5"/>
  <c r="D360" i="5"/>
  <c r="B361" i="5"/>
  <c r="C361" i="5"/>
  <c r="D361" i="5"/>
  <c r="B362" i="5"/>
  <c r="C362" i="5"/>
  <c r="D362" i="5"/>
  <c r="B363" i="5"/>
  <c r="C363" i="5"/>
  <c r="D363" i="5"/>
  <c r="B364" i="5"/>
  <c r="C364" i="5"/>
  <c r="D364" i="5"/>
  <c r="B365" i="5"/>
  <c r="C365" i="5"/>
  <c r="D365" i="5"/>
  <c r="B366" i="5"/>
  <c r="C366" i="5"/>
  <c r="D366" i="5"/>
  <c r="B367" i="5"/>
  <c r="C367" i="5"/>
  <c r="D367" i="5"/>
  <c r="B368" i="5"/>
  <c r="C368" i="5"/>
  <c r="D368" i="5"/>
  <c r="B369" i="5"/>
  <c r="C369" i="5"/>
  <c r="D369" i="5"/>
  <c r="B370" i="5"/>
  <c r="C370" i="5"/>
  <c r="D370" i="5"/>
  <c r="B371" i="5"/>
  <c r="C371" i="5"/>
  <c r="D371" i="5"/>
  <c r="B372" i="5"/>
  <c r="C372" i="5"/>
  <c r="D372" i="5"/>
  <c r="B373" i="5"/>
  <c r="C373" i="5"/>
  <c r="D373" i="5"/>
  <c r="B374" i="5"/>
  <c r="C374" i="5"/>
  <c r="D374" i="5"/>
  <c r="B375" i="5"/>
  <c r="C375" i="5"/>
  <c r="D375" i="5"/>
  <c r="B376" i="5"/>
  <c r="C376" i="5"/>
  <c r="D376" i="5"/>
  <c r="B377" i="5"/>
  <c r="C377" i="5"/>
  <c r="D377" i="5"/>
  <c r="B378" i="5"/>
  <c r="C378" i="5"/>
  <c r="D378" i="5"/>
  <c r="B379" i="5"/>
  <c r="C379" i="5"/>
  <c r="D379" i="5"/>
  <c r="B380" i="5"/>
  <c r="C380" i="5"/>
  <c r="D380" i="5"/>
  <c r="B381" i="5"/>
  <c r="C381" i="5"/>
  <c r="D381" i="5"/>
  <c r="B382" i="5"/>
  <c r="C382" i="5"/>
  <c r="D382" i="5"/>
  <c r="B383" i="5"/>
  <c r="C383" i="5"/>
  <c r="D383" i="5"/>
  <c r="B384" i="5"/>
  <c r="C384" i="5"/>
  <c r="D384" i="5"/>
  <c r="B385" i="5"/>
  <c r="C385" i="5"/>
  <c r="D385" i="5"/>
  <c r="B386" i="5"/>
  <c r="C386" i="5"/>
  <c r="D386" i="5"/>
  <c r="B387" i="5"/>
  <c r="C387" i="5"/>
  <c r="D387" i="5"/>
  <c r="B388" i="5"/>
  <c r="C388" i="5"/>
  <c r="D388" i="5"/>
  <c r="B389" i="5"/>
  <c r="C389" i="5"/>
  <c r="D389" i="5"/>
  <c r="B390" i="5"/>
  <c r="C390" i="5"/>
  <c r="D390" i="5"/>
  <c r="B391" i="5"/>
  <c r="C391" i="5"/>
  <c r="D391" i="5"/>
  <c r="B392" i="5"/>
  <c r="C392" i="5"/>
  <c r="D392" i="5"/>
  <c r="B393" i="5"/>
  <c r="C393" i="5"/>
  <c r="D393" i="5"/>
  <c r="B394" i="5"/>
  <c r="C394" i="5"/>
  <c r="D394" i="5"/>
  <c r="B395" i="5"/>
  <c r="C395" i="5"/>
  <c r="D395" i="5"/>
  <c r="B396" i="5"/>
  <c r="C396" i="5"/>
  <c r="D396" i="5"/>
  <c r="B397" i="5"/>
  <c r="C397" i="5"/>
  <c r="D397" i="5"/>
  <c r="B398" i="5"/>
  <c r="C398" i="5"/>
  <c r="D398" i="5"/>
  <c r="B399" i="5"/>
  <c r="C399" i="5"/>
  <c r="D399" i="5"/>
  <c r="B400" i="5"/>
  <c r="C400" i="5"/>
  <c r="D400" i="5"/>
  <c r="B401" i="5"/>
  <c r="C401" i="5"/>
  <c r="D401" i="5"/>
  <c r="B402" i="5"/>
  <c r="C402" i="5"/>
  <c r="D402" i="5"/>
  <c r="B403" i="5"/>
  <c r="C403" i="5"/>
  <c r="D403" i="5"/>
  <c r="B404" i="5"/>
  <c r="C404" i="5"/>
  <c r="D404" i="5"/>
  <c r="B405" i="5"/>
  <c r="C405" i="5"/>
  <c r="D405" i="5"/>
  <c r="B406" i="5"/>
  <c r="C406" i="5"/>
  <c r="D406" i="5"/>
  <c r="B407" i="5"/>
  <c r="C407" i="5"/>
  <c r="D407" i="5"/>
  <c r="B408" i="5"/>
  <c r="C408" i="5"/>
  <c r="D408" i="5"/>
  <c r="B409" i="5"/>
  <c r="C409" i="5"/>
  <c r="D409" i="5"/>
  <c r="B410" i="5"/>
  <c r="C410" i="5"/>
  <c r="D410" i="5"/>
  <c r="B411" i="5"/>
  <c r="C411" i="5"/>
  <c r="D411" i="5"/>
  <c r="B412" i="5"/>
  <c r="C412" i="5"/>
  <c r="D412" i="5"/>
  <c r="B413" i="5"/>
  <c r="C413" i="5"/>
  <c r="D413" i="5"/>
  <c r="B414" i="5"/>
  <c r="C414" i="5"/>
  <c r="D414" i="5"/>
  <c r="B415" i="5"/>
  <c r="C415" i="5"/>
  <c r="D415" i="5"/>
  <c r="B416" i="5"/>
  <c r="C416" i="5"/>
  <c r="D416" i="5"/>
  <c r="B417" i="5"/>
  <c r="C417" i="5"/>
  <c r="D417" i="5"/>
  <c r="B418" i="5"/>
  <c r="C418" i="5"/>
  <c r="D418" i="5"/>
  <c r="B419" i="5"/>
  <c r="C419" i="5"/>
  <c r="D419" i="5"/>
  <c r="B420" i="5"/>
  <c r="C420" i="5"/>
  <c r="D420" i="5"/>
  <c r="B421" i="5"/>
  <c r="C421" i="5"/>
  <c r="D421" i="5"/>
  <c r="B422" i="5"/>
  <c r="C422" i="5"/>
  <c r="D422" i="5"/>
  <c r="B423" i="5"/>
  <c r="C423" i="5"/>
  <c r="D423" i="5"/>
  <c r="B424" i="5"/>
  <c r="C424" i="5"/>
  <c r="D424" i="5"/>
  <c r="B425" i="5"/>
  <c r="C425" i="5"/>
  <c r="D425" i="5"/>
  <c r="B426" i="5"/>
  <c r="C426" i="5"/>
  <c r="D426" i="5"/>
  <c r="B427" i="5"/>
  <c r="C427" i="5"/>
  <c r="D427" i="5"/>
  <c r="B428" i="5"/>
  <c r="C428" i="5"/>
  <c r="D428" i="5"/>
  <c r="B429" i="5"/>
  <c r="C429" i="5"/>
  <c r="D429" i="5"/>
  <c r="B430" i="5"/>
  <c r="C430" i="5"/>
  <c r="D430" i="5"/>
  <c r="B431" i="5"/>
  <c r="C431" i="5"/>
  <c r="D431" i="5"/>
  <c r="B432" i="5"/>
  <c r="C432" i="5"/>
  <c r="D432" i="5"/>
  <c r="B433" i="5"/>
  <c r="C433" i="5"/>
  <c r="D433" i="5"/>
  <c r="B434" i="5"/>
  <c r="C434" i="5"/>
  <c r="D434" i="5"/>
  <c r="B435" i="5"/>
  <c r="C435" i="5"/>
  <c r="D435" i="5"/>
  <c r="B436" i="5"/>
  <c r="C436" i="5"/>
  <c r="D436" i="5"/>
  <c r="B437" i="5"/>
  <c r="C437" i="5"/>
  <c r="D437" i="5"/>
  <c r="B438" i="5"/>
  <c r="C438" i="5"/>
  <c r="D438" i="5"/>
  <c r="B439" i="5"/>
  <c r="C439" i="5"/>
  <c r="D439" i="5"/>
  <c r="B440" i="5"/>
  <c r="C440" i="5"/>
  <c r="D440" i="5"/>
  <c r="B441" i="5"/>
  <c r="C441" i="5"/>
  <c r="D441" i="5"/>
  <c r="B442" i="5"/>
  <c r="C442" i="5"/>
  <c r="D442" i="5"/>
  <c r="B443" i="5"/>
  <c r="C443" i="5"/>
  <c r="D443" i="5"/>
  <c r="B444" i="5"/>
  <c r="C444" i="5"/>
  <c r="D444" i="5"/>
  <c r="B445" i="5"/>
  <c r="C445" i="5"/>
  <c r="D445" i="5"/>
  <c r="B446" i="5"/>
  <c r="C446" i="5"/>
  <c r="D446" i="5"/>
  <c r="B447" i="5"/>
  <c r="C447" i="5"/>
  <c r="D447" i="5"/>
  <c r="B448" i="5"/>
  <c r="C448" i="5"/>
  <c r="D448" i="5"/>
  <c r="B449" i="5"/>
  <c r="C449" i="5"/>
  <c r="D449" i="5"/>
  <c r="B450" i="5"/>
  <c r="C450" i="5"/>
  <c r="D450" i="5"/>
  <c r="B451" i="5"/>
  <c r="C451" i="5"/>
  <c r="D451" i="5"/>
  <c r="B452" i="5"/>
  <c r="C452" i="5"/>
  <c r="D452" i="5"/>
  <c r="B453" i="5"/>
  <c r="C453" i="5"/>
  <c r="D453" i="5"/>
  <c r="B454" i="5"/>
  <c r="C454" i="5"/>
  <c r="D454" i="5"/>
  <c r="B455" i="5"/>
  <c r="C455" i="5"/>
  <c r="D455" i="5"/>
  <c r="B456" i="5"/>
  <c r="C456" i="5"/>
  <c r="D456" i="5"/>
  <c r="B457" i="5"/>
  <c r="C457" i="5"/>
  <c r="D457" i="5"/>
  <c r="B458" i="5"/>
  <c r="C458" i="5"/>
  <c r="D458" i="5"/>
  <c r="B459" i="5"/>
  <c r="C459" i="5"/>
  <c r="D459" i="5"/>
  <c r="B460" i="5"/>
  <c r="C460" i="5"/>
  <c r="D460" i="5"/>
  <c r="B461" i="5"/>
  <c r="C461" i="5"/>
  <c r="D461" i="5"/>
  <c r="B462" i="5"/>
  <c r="C462" i="5"/>
  <c r="D462" i="5"/>
  <c r="B463" i="5"/>
  <c r="C463" i="5"/>
  <c r="D463" i="5"/>
  <c r="B464" i="5"/>
  <c r="C464" i="5"/>
  <c r="D464" i="5"/>
  <c r="B465" i="5"/>
  <c r="C465" i="5"/>
  <c r="D465" i="5"/>
  <c r="B466" i="5"/>
  <c r="C466" i="5"/>
  <c r="D466" i="5"/>
  <c r="B467" i="5"/>
  <c r="C467" i="5"/>
  <c r="D467" i="5"/>
  <c r="B468" i="5"/>
  <c r="C468" i="5"/>
  <c r="D468" i="5"/>
  <c r="B469" i="5"/>
  <c r="C469" i="5"/>
  <c r="D469" i="5"/>
  <c r="B470" i="5"/>
  <c r="C470" i="5"/>
  <c r="D470" i="5"/>
  <c r="B471" i="5"/>
  <c r="C471" i="5"/>
  <c r="D471" i="5"/>
  <c r="B472" i="5"/>
  <c r="C472" i="5"/>
  <c r="D472" i="5"/>
  <c r="B473" i="5"/>
  <c r="C473" i="5"/>
  <c r="D473" i="5"/>
  <c r="B474" i="5"/>
  <c r="C474" i="5"/>
  <c r="D474" i="5"/>
  <c r="B475" i="5"/>
  <c r="C475" i="5"/>
  <c r="D475" i="5"/>
  <c r="B476" i="5"/>
  <c r="C476" i="5"/>
  <c r="D476" i="5"/>
  <c r="B477" i="5"/>
  <c r="C477" i="5"/>
  <c r="D477" i="5"/>
  <c r="B478" i="5"/>
  <c r="C478" i="5"/>
  <c r="D478" i="5"/>
  <c r="B479" i="5"/>
  <c r="C479" i="5"/>
  <c r="D479" i="5"/>
  <c r="B480" i="5"/>
  <c r="C480" i="5"/>
  <c r="D480" i="5"/>
  <c r="B481" i="5"/>
  <c r="C481" i="5"/>
  <c r="D481" i="5"/>
  <c r="B482" i="5"/>
  <c r="C482" i="5"/>
  <c r="D482" i="5"/>
  <c r="B483" i="5"/>
  <c r="C483" i="5"/>
  <c r="D483" i="5"/>
  <c r="B484" i="5"/>
  <c r="C484" i="5"/>
  <c r="D484" i="5"/>
  <c r="B485" i="5"/>
  <c r="C485" i="5"/>
  <c r="D485" i="5"/>
  <c r="B486" i="5"/>
  <c r="C486" i="5"/>
  <c r="D486" i="5"/>
  <c r="B487" i="5"/>
  <c r="C487" i="5"/>
  <c r="D487" i="5"/>
  <c r="B488" i="5"/>
  <c r="C488" i="5"/>
  <c r="D488" i="5"/>
  <c r="B489" i="5"/>
  <c r="C489" i="5"/>
  <c r="D489" i="5"/>
  <c r="B490" i="5"/>
  <c r="C490" i="5"/>
  <c r="D490" i="5"/>
  <c r="B491" i="5"/>
  <c r="C491" i="5"/>
  <c r="D491" i="5"/>
  <c r="B492" i="5"/>
  <c r="C492" i="5"/>
  <c r="D492" i="5"/>
  <c r="B493" i="5"/>
  <c r="C493" i="5"/>
  <c r="D493" i="5"/>
  <c r="B494" i="5"/>
  <c r="C494" i="5"/>
  <c r="D494" i="5"/>
  <c r="B495" i="5"/>
  <c r="C495" i="5"/>
  <c r="D495" i="5"/>
  <c r="B496" i="5"/>
  <c r="C496" i="5"/>
  <c r="D496" i="5"/>
  <c r="B497" i="5"/>
  <c r="C497" i="5"/>
  <c r="D497" i="5"/>
  <c r="B498" i="5"/>
  <c r="C498" i="5"/>
  <c r="D498" i="5"/>
  <c r="B499" i="5"/>
  <c r="C499" i="5"/>
  <c r="D499" i="5"/>
  <c r="B500" i="5"/>
  <c r="C500" i="5"/>
  <c r="D500" i="5"/>
  <c r="B501" i="5"/>
  <c r="C501" i="5"/>
  <c r="D501" i="5"/>
  <c r="B502" i="5"/>
  <c r="C502" i="5"/>
  <c r="D502" i="5"/>
  <c r="B503" i="5"/>
  <c r="C503" i="5"/>
  <c r="D503" i="5"/>
  <c r="B504" i="5"/>
  <c r="C504" i="5"/>
  <c r="D504" i="5"/>
  <c r="B505" i="5"/>
  <c r="C505" i="5"/>
  <c r="D505" i="5"/>
  <c r="B506" i="5"/>
  <c r="C506" i="5"/>
  <c r="D506" i="5"/>
  <c r="B507" i="5"/>
  <c r="C507" i="5"/>
  <c r="D507" i="5"/>
  <c r="B508" i="5"/>
  <c r="C508" i="5"/>
  <c r="D508" i="5"/>
  <c r="B509" i="5"/>
  <c r="C509" i="5"/>
  <c r="D509" i="5"/>
  <c r="B510" i="5"/>
  <c r="C510" i="5"/>
  <c r="D510" i="5"/>
  <c r="B511" i="5"/>
  <c r="C511" i="5"/>
  <c r="D511" i="5"/>
  <c r="B512" i="5"/>
  <c r="C512" i="5"/>
  <c r="D512" i="5"/>
  <c r="B513" i="5"/>
  <c r="C513" i="5"/>
  <c r="D513" i="5"/>
  <c r="B514" i="5"/>
  <c r="C514" i="5"/>
  <c r="D514" i="5"/>
  <c r="B515" i="5"/>
  <c r="C515" i="5"/>
  <c r="D515" i="5"/>
  <c r="D16" i="5"/>
  <c r="C16" i="5"/>
  <c r="B16" i="5"/>
  <c r="L13" i="5" l="1"/>
  <c r="K13" i="5"/>
  <c r="J13" i="5"/>
  <c r="M13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L15" authorId="0" shapeId="0" xr:uid="{00000000-0006-0000-0000-000001000000}">
      <text>
        <r>
          <rPr>
            <sz val="10"/>
            <color indexed="81"/>
            <rFont val="Tahoma"/>
            <family val="2"/>
          </rPr>
          <t>Description Abbreviations: 
1.  RC = Reclass (ie: move invoice to a different FOAP)
2.  XFR = Transfer of funds</t>
        </r>
      </text>
    </comment>
  </commentList>
</comments>
</file>

<file path=xl/sharedStrings.xml><?xml version="1.0" encoding="utf-8"?>
<sst xmlns="http://schemas.openxmlformats.org/spreadsheetml/2006/main" count="30125" uniqueCount="13726">
  <si>
    <t>Y</t>
  </si>
  <si>
    <t>A</t>
  </si>
  <si>
    <t>CO FT Faculty Development</t>
  </si>
  <si>
    <t>Faculty Housing Prog</t>
  </si>
  <si>
    <t>Swim Clinic-Koret</t>
  </si>
  <si>
    <t>Lo Schiavo, Fr John</t>
  </si>
  <si>
    <t>Lucey, Fr George</t>
  </si>
  <si>
    <t>Luckmann, Lloyd</t>
  </si>
  <si>
    <t>Cost Share for IDC</t>
  </si>
  <si>
    <t>Perkins, K &amp; C</t>
  </si>
  <si>
    <t>Podesta, John&amp;Irene</t>
  </si>
  <si>
    <t>Raggio, David S</t>
  </si>
  <si>
    <t>Roberts, Harriet</t>
  </si>
  <si>
    <t>Roche, Cyril&amp;Dianna</t>
  </si>
  <si>
    <t>Rosenberg, L &amp; C</t>
  </si>
  <si>
    <t>Ryan, James L.</t>
  </si>
  <si>
    <t>Salesian Alumni</t>
  </si>
  <si>
    <t>Schlegel Endowed Sch</t>
  </si>
  <si>
    <t>Schmidt, Elsa &amp; Wm</t>
  </si>
  <si>
    <t>Stack, Gertrude C</t>
  </si>
  <si>
    <t>Morrissey, Dr EJ Baseball Scholarsh</t>
  </si>
  <si>
    <t>Begley Leadership Scholarship</t>
  </si>
  <si>
    <t>Caruso MBA Study Scholarship</t>
  </si>
  <si>
    <t>MBA Summer Fellowships</t>
  </si>
  <si>
    <t>Kellog Cert Scholarship</t>
  </si>
  <si>
    <t>Lt Barbara Hammerman Scholarship</t>
  </si>
  <si>
    <t>MPA Scholarship</t>
  </si>
  <si>
    <t>TEAMS Scholarships</t>
  </si>
  <si>
    <t>Blum Foundation Law Scholarship</t>
  </si>
  <si>
    <t>Jensen, Herbert Scholarship</t>
  </si>
  <si>
    <t>LRAP</t>
  </si>
  <si>
    <t>LRAP-Colby, Keta T</t>
  </si>
  <si>
    <t>Faculty Development A&amp;S</t>
  </si>
  <si>
    <t>Parttime Faculty Development A&amp;S</t>
  </si>
  <si>
    <t>Turner, William</t>
  </si>
  <si>
    <t>Monihan, Fr Lib End</t>
  </si>
  <si>
    <t>Rare Book Acquisiton</t>
  </si>
  <si>
    <t>Ratinoff, Jacob</t>
  </si>
  <si>
    <t>Walker, Beatrice</t>
  </si>
  <si>
    <t>Zabala Family Fnd Tr</t>
  </si>
  <si>
    <t>Accounting Mini Chr</t>
  </si>
  <si>
    <t>Barnett Law Profship</t>
  </si>
  <si>
    <t>Blum,Richard Chair Himalayan Stud</t>
  </si>
  <si>
    <t>Jones, F Chr Biology</t>
  </si>
  <si>
    <t>Chair For Judaic Std</t>
  </si>
  <si>
    <t>Rossi, C Faculty End</t>
  </si>
  <si>
    <t>Von Soosten Chem</t>
  </si>
  <si>
    <t>Zabala Honore Theo</t>
  </si>
  <si>
    <t>All Nations</t>
  </si>
  <si>
    <t>Batey,Frank&amp;Dorothy</t>
  </si>
  <si>
    <t>Beach, Frank Award</t>
  </si>
  <si>
    <t>Catholic Education ICEL</t>
  </si>
  <si>
    <t>Cruse, Clem &amp; Marie</t>
  </si>
  <si>
    <t>Davies, Louise M Forum</t>
  </si>
  <si>
    <t>Davies, Ralph K</t>
  </si>
  <si>
    <t>Faulkner, Edward</t>
  </si>
  <si>
    <t>Furst, Arthur Award</t>
  </si>
  <si>
    <t>Granucci Chapel</t>
  </si>
  <si>
    <t>Gray, A Gordon Endow</t>
  </si>
  <si>
    <t>Hancock Mem Day Care</t>
  </si>
  <si>
    <t>DOE Grants</t>
  </si>
  <si>
    <t>Other Federal Grants</t>
  </si>
  <si>
    <t>State Grants</t>
  </si>
  <si>
    <t>City &amp; County Grants</t>
  </si>
  <si>
    <t>Dividend Income</t>
  </si>
  <si>
    <t>Brown Family Scholarship</t>
  </si>
  <si>
    <t>Schaffer, Bert</t>
  </si>
  <si>
    <t>Fund</t>
  </si>
  <si>
    <t>Orgn</t>
  </si>
  <si>
    <t>Acct</t>
  </si>
  <si>
    <t>Prog</t>
  </si>
  <si>
    <t>Actv</t>
  </si>
  <si>
    <t>Total Debits</t>
  </si>
  <si>
    <t>Total Credits</t>
  </si>
  <si>
    <t>Capitalization</t>
  </si>
  <si>
    <t>General Building Fund</t>
  </si>
  <si>
    <t>Master Plan</t>
  </si>
  <si>
    <t>Construction Mgmt</t>
  </si>
  <si>
    <t>East Bay Sanctuary Covenant</t>
  </si>
  <si>
    <t>Equal Justice Society</t>
  </si>
  <si>
    <t>Family Violence Law Center</t>
  </si>
  <si>
    <t>First District Appellate Project</t>
  </si>
  <si>
    <t>Gateway High School</t>
  </si>
  <si>
    <t>Jamestown Community Center</t>
  </si>
  <si>
    <t>Law Center for Families</t>
  </si>
  <si>
    <t>Legal Aid Foundation of LA</t>
  </si>
  <si>
    <t>Legal Aid Society Emp Law Center</t>
  </si>
  <si>
    <t>Legal Community Against Violence</t>
  </si>
  <si>
    <t>A Miner Miracle</t>
  </si>
  <si>
    <t>National Farm Workers Service Ctr</t>
  </si>
  <si>
    <t>New Global Citizens</t>
  </si>
  <si>
    <t>Protection and Advocacy Inc</t>
  </si>
  <si>
    <t>Alameda County, Public Defender</t>
  </si>
  <si>
    <t>Contra Costa Co, Public Defender</t>
  </si>
  <si>
    <t>Santa Cruz Co, Public Defender</t>
  </si>
  <si>
    <t>Marin Co, Public Defender</t>
  </si>
  <si>
    <t>State of CA, Public Defender</t>
  </si>
  <si>
    <t>UCSF Dept of Physical Therapy</t>
  </si>
  <si>
    <t>San Francisco CASA Program</t>
  </si>
  <si>
    <t>San Francisco Day School</t>
  </si>
  <si>
    <t>Sew Production Hansberry Theater</t>
  </si>
  <si>
    <t>SFSD Prisoner Legal Services</t>
  </si>
  <si>
    <t>St. Isabella School</t>
  </si>
  <si>
    <t>The Curriculum Initative</t>
  </si>
  <si>
    <t>The Greenlining Institute</t>
  </si>
  <si>
    <t>Volunteer Legal Services Program</t>
  </si>
  <si>
    <t>Youth Law Center</t>
  </si>
  <si>
    <t>The Pacific Forest Trust, Inc.</t>
  </si>
  <si>
    <t>Fromm Gerontology Scholarship</t>
  </si>
  <si>
    <t>Hispanic Scholarship Fund</t>
  </si>
  <si>
    <t>Huckleberry Youth Programs</t>
  </si>
  <si>
    <t>Jesuit - St. Ignatius Church</t>
  </si>
  <si>
    <t>NFTE</t>
  </si>
  <si>
    <t>Fund Org Description</t>
  </si>
  <si>
    <t>Environmental Sci Speaker Series</t>
  </si>
  <si>
    <t>Gleeson Library Quasi</t>
  </si>
  <si>
    <t>Hamill Family Chair for Law</t>
  </si>
  <si>
    <t>Law School Assembly</t>
  </si>
  <si>
    <t>Alcohol Education Fines</t>
  </si>
  <si>
    <t>Support Instruction</t>
  </si>
  <si>
    <t>Support Institution</t>
  </si>
  <si>
    <t>Sister Connection</t>
  </si>
  <si>
    <t>Mass Contributions</t>
  </si>
  <si>
    <t>Taconic Opportunity Fund</t>
  </si>
  <si>
    <t>Goldentree Master Fund</t>
  </si>
  <si>
    <t>Asset Retirement Obligation</t>
  </si>
  <si>
    <t>MFA</t>
  </si>
  <si>
    <t>USF Ensembles</t>
  </si>
  <si>
    <t>Giovine Investment Partners</t>
  </si>
  <si>
    <t>Vector Capital IV</t>
  </si>
  <si>
    <t>Angelo Gordon Realty VII</t>
  </si>
  <si>
    <t>McAuliffe, Florence</t>
  </si>
  <si>
    <t>Fed Reimbursement/Cancellation</t>
  </si>
  <si>
    <t>Other Loan Fund Revenue</t>
  </si>
  <si>
    <t>SAL Interest Income Loans</t>
  </si>
  <si>
    <t>SAL Premiums</t>
  </si>
  <si>
    <t>SAL Special Allowance</t>
  </si>
  <si>
    <t>Public Safety</t>
  </si>
  <si>
    <t>Whelan Memorial End</t>
  </si>
  <si>
    <t>Zabala, Honore F</t>
  </si>
  <si>
    <t>Zanze, Anthony Fund</t>
  </si>
  <si>
    <t>Zief, Arthur C Jr</t>
  </si>
  <si>
    <t>Zief UG Scholarship #1-4</t>
  </si>
  <si>
    <t>Bacciocco, Edward Jr</t>
  </si>
  <si>
    <t>Barbieri Endowment</t>
  </si>
  <si>
    <t>Connell Athletic Sch</t>
  </si>
  <si>
    <t>Delmas, L&amp;P</t>
  </si>
  <si>
    <t>Doherty, J &amp; G Ath</t>
  </si>
  <si>
    <t>Dolan, Anne Ath</t>
  </si>
  <si>
    <t>Dons Forever Scholarship</t>
  </si>
  <si>
    <t>Galloway, Ken&amp;Muriel</t>
  </si>
  <si>
    <t>Giambastiani, Fr Ath</t>
  </si>
  <si>
    <t>Giron, REndowment</t>
  </si>
  <si>
    <t>Johnsen, August</t>
  </si>
  <si>
    <t>Jones, E/Woolpert, P</t>
  </si>
  <si>
    <t>Kuharich, Joe Ath</t>
  </si>
  <si>
    <t>Malcewicz  Athletic</t>
  </si>
  <si>
    <t>Riordan, Jack</t>
  </si>
  <si>
    <t>Rozelle Endowed Sch</t>
  </si>
  <si>
    <t>Schwarz, Alex &amp; Olga</t>
  </si>
  <si>
    <t>Sprinz, Joseph</t>
  </si>
  <si>
    <t>Swanson, JAthletic</t>
  </si>
  <si>
    <t>Swig, Melvin Ath</t>
  </si>
  <si>
    <t>Zief Smith Endow Mens BB</t>
  </si>
  <si>
    <t>Dorraine Zief Men's Basketball</t>
  </si>
  <si>
    <t>Archbold, Paul Law</t>
  </si>
  <si>
    <t>Berti, Russell</t>
  </si>
  <si>
    <t>Brophy, Donald Law</t>
  </si>
  <si>
    <t>Class of '59 Law Scholarship</t>
  </si>
  <si>
    <t>Clifford, Eugene</t>
  </si>
  <si>
    <t>Cook, Daniel Levine</t>
  </si>
  <si>
    <t>Farry, Joseph</t>
  </si>
  <si>
    <t>Fitzpatrick, Timothy</t>
  </si>
  <si>
    <t>MUNI Class Pass Program</t>
  </si>
  <si>
    <t>ASUSF Support</t>
  </si>
  <si>
    <t>Undergrad Business Assoc</t>
  </si>
  <si>
    <t>GBA Grad Party</t>
  </si>
  <si>
    <t>NSAUSF</t>
  </si>
  <si>
    <t>Pure &amp; Applied Math Assoc</t>
  </si>
  <si>
    <t>Assoc Computing Mach</t>
  </si>
  <si>
    <t>Mecha de USF</t>
  </si>
  <si>
    <t>Chi Upsilon Zeta (XYZ)</t>
  </si>
  <si>
    <t>Alpha Phi Omega</t>
  </si>
  <si>
    <t>Graduate Student Assoc (SOE)</t>
  </si>
  <si>
    <t>Umthombo Club</t>
  </si>
  <si>
    <t>Fromm Institute</t>
  </si>
  <si>
    <t>Law Room &amp; Board</t>
  </si>
  <si>
    <t>Gas</t>
  </si>
  <si>
    <t>Building Construction Insurance</t>
  </si>
  <si>
    <t>Security Systems</t>
  </si>
  <si>
    <t>Signage</t>
  </si>
  <si>
    <t>Window Coverings</t>
  </si>
  <si>
    <t>Data/Telecom Wiring</t>
  </si>
  <si>
    <t>Fire Alarm System</t>
  </si>
  <si>
    <t>AV Equipment</t>
  </si>
  <si>
    <t>Classroom Equipment</t>
  </si>
  <si>
    <t>Moving Carrier</t>
  </si>
  <si>
    <t>Appliances</t>
  </si>
  <si>
    <t>Data/Telecomm Rack Equipment</t>
  </si>
  <si>
    <t>Data/Telecomm Patch Card</t>
  </si>
  <si>
    <t>Library Periodicals</t>
  </si>
  <si>
    <t>Library Binding</t>
  </si>
  <si>
    <t>Videos</t>
  </si>
  <si>
    <t>Electronic Resource</t>
  </si>
  <si>
    <t>Replacements</t>
  </si>
  <si>
    <t>Rare Books</t>
  </si>
  <si>
    <t>Capitalization of Assets</t>
  </si>
  <si>
    <t>Adv System Gift Clearing</t>
  </si>
  <si>
    <t>Short Term Cash Investment</t>
  </si>
  <si>
    <t>Deutsche Bank Short Term</t>
  </si>
  <si>
    <t>Bank of America Securities</t>
  </si>
  <si>
    <t>Handley, E &amp; K</t>
  </si>
  <si>
    <t>Hogan, John E</t>
  </si>
  <si>
    <t>Isidore, J &amp; A</t>
  </si>
  <si>
    <t>Loyola Guild</t>
  </si>
  <si>
    <t>Lucey, Emilie Edwmt</t>
  </si>
  <si>
    <t>Maraschi Scholarship</t>
  </si>
  <si>
    <t>Mason Family</t>
  </si>
  <si>
    <t>O'shea, Patrick&amp;Mary</t>
  </si>
  <si>
    <t>StearnsUsf Quasi</t>
  </si>
  <si>
    <t>Towle Scholarship</t>
  </si>
  <si>
    <t>Flynn  Parina</t>
  </si>
  <si>
    <t>Horan, James D</t>
  </si>
  <si>
    <t>Lincoln End Bsktball</t>
  </si>
  <si>
    <t>Lincoln Endow Bsball</t>
  </si>
  <si>
    <t>McCarthy &amp; Martin</t>
  </si>
  <si>
    <t>Barrett, Arthur</t>
  </si>
  <si>
    <t>Colby, KT</t>
  </si>
  <si>
    <t>Duane/Stahl Law Scholarship</t>
  </si>
  <si>
    <t>Fenton, Richard</t>
  </si>
  <si>
    <t>Lee, Mae &amp; Albert</t>
  </si>
  <si>
    <t>Raddie, Michael</t>
  </si>
  <si>
    <t>Dampierre, M De</t>
  </si>
  <si>
    <t>De Guigne, C</t>
  </si>
  <si>
    <t>Kamiya Sisters</t>
  </si>
  <si>
    <t>Lincoln End Lib Arts</t>
  </si>
  <si>
    <t>Markey Scholarship</t>
  </si>
  <si>
    <t>Mclaren Coll Of Busn</t>
  </si>
  <si>
    <t>Stevenson, Russell</t>
  </si>
  <si>
    <t>Wilbur Brayton</t>
  </si>
  <si>
    <t>Winberry, Carolyn</t>
  </si>
  <si>
    <t>Casey Excellence in Nursing Educ</t>
  </si>
  <si>
    <t>Donnelly Robinson</t>
  </si>
  <si>
    <t>Doolan, Jerome K</t>
  </si>
  <si>
    <t>Drake, Lily</t>
  </si>
  <si>
    <t>Holmok Cancer Res</t>
  </si>
  <si>
    <t>Howell Biology Fund</t>
  </si>
  <si>
    <t>Kurland, David</t>
  </si>
  <si>
    <t>Law School Reserve</t>
  </si>
  <si>
    <t>Lincoln Endow Gleesn</t>
  </si>
  <si>
    <t>Madriz, Esther Endow</t>
  </si>
  <si>
    <t>McCarthy Center Endowment</t>
  </si>
  <si>
    <t>Ramsey, D</t>
  </si>
  <si>
    <t>Stark, Samuel</t>
  </si>
  <si>
    <t>Wiegand, Edwin Quasi</t>
  </si>
  <si>
    <t>Other Spendable</t>
  </si>
  <si>
    <t>FSEOG</t>
  </si>
  <si>
    <t>Federal Work Study</t>
  </si>
  <si>
    <t>PELL</t>
  </si>
  <si>
    <t>ACG</t>
  </si>
  <si>
    <t>SMART</t>
  </si>
  <si>
    <t>Dodge &amp; Cox</t>
  </si>
  <si>
    <t>Jennison</t>
  </si>
  <si>
    <t>Frontier Capital Management</t>
  </si>
  <si>
    <t>Times Square Capital</t>
  </si>
  <si>
    <t>Vaughan Nelson</t>
  </si>
  <si>
    <t>Julius Baer</t>
  </si>
  <si>
    <t>Causeway International</t>
  </si>
  <si>
    <t>Pimco Total Return</t>
  </si>
  <si>
    <t>Convexity</t>
  </si>
  <si>
    <t>Westcliff Energy Fund</t>
  </si>
  <si>
    <t>Commonfund Resource Fund</t>
  </si>
  <si>
    <t>CONOCO Partnership</t>
  </si>
  <si>
    <t>Denham Commodity Partners Fund V</t>
  </si>
  <si>
    <t>Yorktown Energy Partners VIII</t>
  </si>
  <si>
    <t>Bay City Capital IV</t>
  </si>
  <si>
    <t>Bay City Capital V</t>
  </si>
  <si>
    <t>DCM III Affiliates</t>
  </si>
  <si>
    <t>DCM III Investment</t>
  </si>
  <si>
    <t>DCM IV</t>
  </si>
  <si>
    <t>DCM V</t>
  </si>
  <si>
    <t>DCM V Affiliates</t>
  </si>
  <si>
    <t>MPM Bioventures IV</t>
  </si>
  <si>
    <t>New Enterprise Assoc 11</t>
  </si>
  <si>
    <t>NEA 12 Ltd Partners</t>
  </si>
  <si>
    <t>OAK X Partnership</t>
  </si>
  <si>
    <t>OAK XI Partnership</t>
  </si>
  <si>
    <t>OAK XII Partnership</t>
  </si>
  <si>
    <t>MIT Private Equity Fund II</t>
  </si>
  <si>
    <t>Pouschine Cook II</t>
  </si>
  <si>
    <t>Charles Schwab Securities Clearing</t>
  </si>
  <si>
    <t>Sea Ranch Property</t>
  </si>
  <si>
    <t>22 Chabot Terrace</t>
  </si>
  <si>
    <t>47 Chabot Terrace</t>
  </si>
  <si>
    <t>35 Chabot Terrace</t>
  </si>
  <si>
    <t>186 Stanyan</t>
  </si>
  <si>
    <t>53 Chabot Terrace</t>
  </si>
  <si>
    <t>Mineral Rights</t>
  </si>
  <si>
    <t>University Advancement Gifts</t>
  </si>
  <si>
    <t>Law Development Events</t>
  </si>
  <si>
    <t>APALSA</t>
  </si>
  <si>
    <t>Hilltop Cup</t>
  </si>
  <si>
    <t>Communication Gift</t>
  </si>
  <si>
    <t>Performing Arts Gift</t>
  </si>
  <si>
    <t>Humanities Honor Gift</t>
  </si>
  <si>
    <t>History Dept Gift Fund</t>
  </si>
  <si>
    <t>Writing Program</t>
  </si>
  <si>
    <t>Swing Space</t>
  </si>
  <si>
    <t>Star of The Sea</t>
  </si>
  <si>
    <t>USF Website</t>
  </si>
  <si>
    <t>Buildings and Improvements</t>
  </si>
  <si>
    <t>Construction in Progress</t>
  </si>
  <si>
    <t>Collections</t>
  </si>
  <si>
    <t>Health Clinic Fee</t>
  </si>
  <si>
    <t>Muni Fees</t>
  </si>
  <si>
    <t>Gifts - Real Estate</t>
  </si>
  <si>
    <t>Gift Revenue Clearing-Net to Zero</t>
  </si>
  <si>
    <t>Spendable Endowment Income</t>
  </si>
  <si>
    <t>Spendable Endowment Income Variance</t>
  </si>
  <si>
    <t>Benefit/Liability Swap Agreement</t>
  </si>
  <si>
    <t>Gain (Loss) on Disposal of Asset</t>
  </si>
  <si>
    <t>Facilities Parts &amp; Supplies</t>
  </si>
  <si>
    <t>Other Supplies</t>
  </si>
  <si>
    <t>Freight/Shipping</t>
  </si>
  <si>
    <t>Chargebacks</t>
  </si>
  <si>
    <t>Teleconference</t>
  </si>
  <si>
    <t>Cable Service</t>
  </si>
  <si>
    <t>Classified Job Ads</t>
  </si>
  <si>
    <t>Video Productions</t>
  </si>
  <si>
    <t>Merchandise</t>
  </si>
  <si>
    <t>Facilities Lease</t>
  </si>
  <si>
    <t>Equipment Lease</t>
  </si>
  <si>
    <t>Filing Fees</t>
  </si>
  <si>
    <t>Hardware Licenses</t>
  </si>
  <si>
    <t>Vehicle Maintenance</t>
  </si>
  <si>
    <t>Moving</t>
  </si>
  <si>
    <t>Account Maintenance</t>
  </si>
  <si>
    <t>Parking Expense</t>
  </si>
  <si>
    <t>Conference Reg Expense</t>
  </si>
  <si>
    <t>Tips</t>
  </si>
  <si>
    <t>Indirect Cost Unallowed</t>
  </si>
  <si>
    <t>Subcontract Awards</t>
  </si>
  <si>
    <t>Grant Cost Share</t>
  </si>
  <si>
    <t>Proctors</t>
  </si>
  <si>
    <t>Referees</t>
  </si>
  <si>
    <t>School As Lender Financial Aid</t>
  </si>
  <si>
    <t>Other USF Funded Scholarship</t>
  </si>
  <si>
    <t>Collection Expense</t>
  </si>
  <si>
    <t>Debt Service Transfers</t>
  </si>
  <si>
    <t>Loss on Refunding</t>
  </si>
  <si>
    <t>Grant Equipment</t>
  </si>
  <si>
    <t>Grant Computers</t>
  </si>
  <si>
    <t>Art</t>
  </si>
  <si>
    <t>Swim Passes</t>
  </si>
  <si>
    <t>Lost Cards</t>
  </si>
  <si>
    <t>Day/Guest Passes</t>
  </si>
  <si>
    <t>Class/League</t>
  </si>
  <si>
    <t>Swim Lessons</t>
  </si>
  <si>
    <t>Fitness Programs</t>
  </si>
  <si>
    <t>Recreation Pass</t>
  </si>
  <si>
    <t>Master Swim</t>
  </si>
  <si>
    <t>Season Ticket Revenue</t>
  </si>
  <si>
    <t>Gate Ticket Revenue</t>
  </si>
  <si>
    <t>Consignment Ticket Revenue</t>
  </si>
  <si>
    <t>Radio &amp; TV</t>
  </si>
  <si>
    <t>Game Guarantee Revenue</t>
  </si>
  <si>
    <t>Concession Sales</t>
  </si>
  <si>
    <t>Valet Parking Revenue</t>
  </si>
  <si>
    <t>Service Fee</t>
  </si>
  <si>
    <t>WCC Ticket Revenue</t>
  </si>
  <si>
    <t>Athletic Special Events</t>
  </si>
  <si>
    <t>Other Sales &amp; Services</t>
  </si>
  <si>
    <t>Conference Fee Revenue</t>
  </si>
  <si>
    <t>Advertising</t>
  </si>
  <si>
    <t>Rental Income</t>
  </si>
  <si>
    <t>Royalties</t>
  </si>
  <si>
    <t>Commissions</t>
  </si>
  <si>
    <t>Bank Interest</t>
  </si>
  <si>
    <t>Interest on Loans</t>
  </si>
  <si>
    <t>Penalty Fees</t>
  </si>
  <si>
    <t>Late Charges</t>
  </si>
  <si>
    <t>Sales &amp; Use Tax</t>
  </si>
  <si>
    <t>Fees Allocation</t>
  </si>
  <si>
    <t>Private Foundation &amp; Corporations</t>
  </si>
  <si>
    <t>Indirect Cost Recovery</t>
  </si>
  <si>
    <t>Gifts - Cash</t>
  </si>
  <si>
    <t>Gifts - in - Kind</t>
  </si>
  <si>
    <t>Spendable Endowment Income Transfer</t>
  </si>
  <si>
    <t>Interest Income</t>
  </si>
  <si>
    <t>Interest on Short-Term Investment</t>
  </si>
  <si>
    <t>Allocated Interest</t>
  </si>
  <si>
    <t>Other Investment Income</t>
  </si>
  <si>
    <t>Realized Gain/Loss</t>
  </si>
  <si>
    <t>Gain/Loss on Sale</t>
  </si>
  <si>
    <t>Unrealized Gain/Loss</t>
  </si>
  <si>
    <t>Actuarial Change In Value</t>
  </si>
  <si>
    <t>Summer Room Revenue</t>
  </si>
  <si>
    <t>Fall Room Revenue</t>
  </si>
  <si>
    <t>Intersession Room Revenue</t>
  </si>
  <si>
    <t>Board Revenue</t>
  </si>
  <si>
    <t>Damage Fees</t>
  </si>
  <si>
    <t>Laundry Revenue</t>
  </si>
  <si>
    <t>Parking Revenue</t>
  </si>
  <si>
    <t>Residential Parking</t>
  </si>
  <si>
    <t>Departmental Parking</t>
  </si>
  <si>
    <t>Parking Citations Revenue</t>
  </si>
  <si>
    <t>Employee Membership</t>
  </si>
  <si>
    <t>Alumni Membership</t>
  </si>
  <si>
    <t>Community Membership</t>
  </si>
  <si>
    <t>Locker Rental</t>
  </si>
  <si>
    <t>Towel Service</t>
  </si>
  <si>
    <t>Helene Fuld Trust for Bacc Nursing</t>
  </si>
  <si>
    <t>General University Scholarship</t>
  </si>
  <si>
    <t>Giotta, Vito Loan Fund</t>
  </si>
  <si>
    <t>Heinen, V Loan Fund</t>
  </si>
  <si>
    <t>ICEL Los Angeles</t>
  </si>
  <si>
    <t>Lehmann Scholarship</t>
  </si>
  <si>
    <t>Marini Family Scholarship</t>
  </si>
  <si>
    <t>Martin, Fr John</t>
  </si>
  <si>
    <t>Misc Foreign Govt Taxes</t>
  </si>
  <si>
    <t>Software Licenses</t>
  </si>
  <si>
    <t>Fuel</t>
  </si>
  <si>
    <t>Vehicle Parts</t>
  </si>
  <si>
    <t>License Registration</t>
  </si>
  <si>
    <t>School as Lender Fees</t>
  </si>
  <si>
    <t>Over/Short</t>
  </si>
  <si>
    <t>Bank Fees</t>
  </si>
  <si>
    <t>Credit Card Discount Fees</t>
  </si>
  <si>
    <t>Trust Inc to Beneficiaries</t>
  </si>
  <si>
    <t>Business Meals</t>
  </si>
  <si>
    <t>Business Entertainment</t>
  </si>
  <si>
    <t>Indirect Cost</t>
  </si>
  <si>
    <t>Indirect Cost Allocation</t>
  </si>
  <si>
    <t>Professional Services</t>
  </si>
  <si>
    <t>Accounting Fees</t>
  </si>
  <si>
    <t>Legal Fees</t>
  </si>
  <si>
    <t>Performers</t>
  </si>
  <si>
    <t>Photographers</t>
  </si>
  <si>
    <t>Repair Services</t>
  </si>
  <si>
    <t>Temporary Agencies</t>
  </si>
  <si>
    <t>Other Operating Expense</t>
  </si>
  <si>
    <t>Prior Award Year Scholarship</t>
  </si>
  <si>
    <t>Future Award Year Scholarship</t>
  </si>
  <si>
    <t>University Tuition Grant</t>
  </si>
  <si>
    <t>School As Lender Allowance Fin Aid</t>
  </si>
  <si>
    <t>Arts &amp; Science Merit</t>
  </si>
  <si>
    <t>Business Merit</t>
  </si>
  <si>
    <t>CPS Grad Merit Scholarship</t>
  </si>
  <si>
    <t>Education Teacher Ed</t>
  </si>
  <si>
    <t>Ignatian Tuition Grant</t>
  </si>
  <si>
    <t>Anne Dolan Grant</t>
  </si>
  <si>
    <t>International Student Grant</t>
  </si>
  <si>
    <t>ROTC Room &amp; Board</t>
  </si>
  <si>
    <t>Transfer Scholarships</t>
  </si>
  <si>
    <t>MSBIO</t>
  </si>
  <si>
    <t>MSCHEM</t>
  </si>
  <si>
    <t>MSCS and MSIE</t>
  </si>
  <si>
    <t>MAECON</t>
  </si>
  <si>
    <t>MAIDEC</t>
  </si>
  <si>
    <t>MSFA</t>
  </si>
  <si>
    <t>MSIE</t>
  </si>
  <si>
    <t>MSAFA and MSFA</t>
  </si>
  <si>
    <t>MAAPS</t>
  </si>
  <si>
    <t>MASM</t>
  </si>
  <si>
    <t>MSEM</t>
  </si>
  <si>
    <t>MA International Studies</t>
  </si>
  <si>
    <t>MA Risk Management</t>
  </si>
  <si>
    <t>MA Investor Relations</t>
  </si>
  <si>
    <t>Athletic Reaching New Heights</t>
  </si>
  <si>
    <t>Law Scholarship</t>
  </si>
  <si>
    <t>Law Scholarship-Compensation</t>
  </si>
  <si>
    <t>Law Scholarship-Faculty Disc</t>
  </si>
  <si>
    <t>Admin Equipment 1MB OCC</t>
  </si>
  <si>
    <t>TelePacific ATT DID PRI T1</t>
  </si>
  <si>
    <t>Duplicating/Copying</t>
  </si>
  <si>
    <t>Printing</t>
  </si>
  <si>
    <t>Membership</t>
  </si>
  <si>
    <t>Dues</t>
  </si>
  <si>
    <t>Accreditation</t>
  </si>
  <si>
    <t>Subscriptions</t>
  </si>
  <si>
    <t>Inter-Library Loans</t>
  </si>
  <si>
    <t>Maintenance Contracts</t>
  </si>
  <si>
    <t>Advertising &amp; Promo</t>
  </si>
  <si>
    <t>Newspapers/Print Media</t>
  </si>
  <si>
    <t>Rental Expense</t>
  </si>
  <si>
    <t>Equipment Rental</t>
  </si>
  <si>
    <t>Facilities Rental</t>
  </si>
  <si>
    <t>Furniture Rental</t>
  </si>
  <si>
    <t>Storage Rental</t>
  </si>
  <si>
    <t>Fines &amp; Penalties</t>
  </si>
  <si>
    <t>Parking Tax</t>
  </si>
  <si>
    <t>Property Tax</t>
  </si>
  <si>
    <t>Miscellaneous Taxes</t>
  </si>
  <si>
    <t>Gas Allocation - Food Service</t>
  </si>
  <si>
    <t>Electricity</t>
  </si>
  <si>
    <t>Electricity Allocation - Food Serv</t>
  </si>
  <si>
    <t>Water</t>
  </si>
  <si>
    <t>Water Allocation</t>
  </si>
  <si>
    <t>Refuse</t>
  </si>
  <si>
    <t>Cable</t>
  </si>
  <si>
    <t>Facilities Supplies</t>
  </si>
  <si>
    <t>Gardening Supplies</t>
  </si>
  <si>
    <t>Major Repairs</t>
  </si>
  <si>
    <t>Janitorial</t>
  </si>
  <si>
    <t>Janitorial Allocation</t>
  </si>
  <si>
    <t>Janitorial Discretionary</t>
  </si>
  <si>
    <t>Engineer Allocation</t>
  </si>
  <si>
    <t>Gardener Allocation</t>
  </si>
  <si>
    <t>Food Service Contract</t>
  </si>
  <si>
    <t>Insurance</t>
  </si>
  <si>
    <t>Insurance Deductible</t>
  </si>
  <si>
    <t>Principal Cancelled</t>
  </si>
  <si>
    <t>Administrative Costs</t>
  </si>
  <si>
    <t>Litigations</t>
  </si>
  <si>
    <t>Other Collection Expense</t>
  </si>
  <si>
    <t>Bad Debt Expense</t>
  </si>
  <si>
    <t>Other Financial Expense</t>
  </si>
  <si>
    <t>Interest Expense</t>
  </si>
  <si>
    <t>Letter of Credit Fees</t>
  </si>
  <si>
    <t>Prepaid Bond Expense Amortization</t>
  </si>
  <si>
    <t>Principal Offset</t>
  </si>
  <si>
    <t>SWAP Fixed Interest Expense</t>
  </si>
  <si>
    <t>SWAP LIBOR Interest Expense</t>
  </si>
  <si>
    <t>Miscellaneous Bond Expenses</t>
  </si>
  <si>
    <t>Depreciation Expense</t>
  </si>
  <si>
    <t>ARO Accretion</t>
  </si>
  <si>
    <t>Project Management Services</t>
  </si>
  <si>
    <t>Attorney/Legal Fees</t>
  </si>
  <si>
    <t>Permit Expediters</t>
  </si>
  <si>
    <t>Interest Cancelled</t>
  </si>
  <si>
    <t>USF Faculty Association</t>
  </si>
  <si>
    <t>Vaughan Nelson Cash</t>
  </si>
  <si>
    <t>Frontier Cash</t>
  </si>
  <si>
    <t>Pimco Cash</t>
  </si>
  <si>
    <t>General Athletics</t>
  </si>
  <si>
    <t>Soccer</t>
  </si>
  <si>
    <t>Golf</t>
  </si>
  <si>
    <t>Women's Basketball</t>
  </si>
  <si>
    <t>Volleyball</t>
  </si>
  <si>
    <t>Women's Tennis</t>
  </si>
  <si>
    <t>Women's Golf</t>
  </si>
  <si>
    <t>Men's Basketball</t>
  </si>
  <si>
    <t>Women's Soccer</t>
  </si>
  <si>
    <t>Cross Country</t>
  </si>
  <si>
    <t>Green &amp; Gold Club</t>
  </si>
  <si>
    <t>Women's Athletics</t>
  </si>
  <si>
    <t>Sports Medicine</t>
  </si>
  <si>
    <t>Batting Cages</t>
  </si>
  <si>
    <t>MacDonald Book Purchases</t>
  </si>
  <si>
    <t>Library Donations</t>
  </si>
  <si>
    <t>Library Dean Fund</t>
  </si>
  <si>
    <t>Guatemala Project 01</t>
  </si>
  <si>
    <t>McCarthy Institution-Law</t>
  </si>
  <si>
    <t>President's Emergency Fund</t>
  </si>
  <si>
    <t>South Africa Init</t>
  </si>
  <si>
    <t>Makus, Robert Fund</t>
  </si>
  <si>
    <t>Death Penalty Defense</t>
  </si>
  <si>
    <t>Dev Donor Event Gifts</t>
  </si>
  <si>
    <t>McCarthy Center Operations</t>
  </si>
  <si>
    <t>New Venture Center</t>
  </si>
  <si>
    <t>Upward Bound Stu Activities</t>
  </si>
  <si>
    <t>Martin Baro Scholars</t>
  </si>
  <si>
    <t>International/Multicultural Ed</t>
  </si>
  <si>
    <t>Learning &amp; Instruction</t>
  </si>
  <si>
    <t>Organization &amp; Leadership</t>
  </si>
  <si>
    <t>Teacher Education</t>
  </si>
  <si>
    <t>Connolly Art Award</t>
  </si>
  <si>
    <t>Margerum Gift Fund</t>
  </si>
  <si>
    <t>Barreto Memorial Fund</t>
  </si>
  <si>
    <t>Center Law &amp; Global</t>
  </si>
  <si>
    <t>Thacher Art Gallery</t>
  </si>
  <si>
    <t>SII Thomas More Fund</t>
  </si>
  <si>
    <t>Pinelli, D Memorial</t>
  </si>
  <si>
    <t>Theology Disc</t>
  </si>
  <si>
    <t>Hospitality Symposium</t>
  </si>
  <si>
    <t>Modern Languages Gift</t>
  </si>
  <si>
    <t>Envirmtl Mgmt Fund</t>
  </si>
  <si>
    <t>Planned Giving Life Ins Gifts</t>
  </si>
  <si>
    <t>Technology Initiative</t>
  </si>
  <si>
    <t>Law Mediation Clinic</t>
  </si>
  <si>
    <t>Lloyd, Kenneth O</t>
  </si>
  <si>
    <t>Swanson Fund Raising by Adv</t>
  </si>
  <si>
    <t>Handlery Dining Room</t>
  </si>
  <si>
    <t>Jesuit Fdn Grant A&amp;S</t>
  </si>
  <si>
    <t>Jesuit Fdn Grant Nursing</t>
  </si>
  <si>
    <t>Jesuit Fdn Grant SOE</t>
  </si>
  <si>
    <t>Jesuit Fdn Grant Law</t>
  </si>
  <si>
    <t>Jesuit Fdn USF Ministry</t>
  </si>
  <si>
    <t>Jesuit Fdn Stu Dev</t>
  </si>
  <si>
    <t>Arrupe Immersion Exp</t>
  </si>
  <si>
    <t>Jesuit Fdn Grant AA</t>
  </si>
  <si>
    <t>Art History &amp; Management</t>
  </si>
  <si>
    <t>Sport Management</t>
  </si>
  <si>
    <t>UBS Paine Webber Securities Clearin</t>
  </si>
  <si>
    <t>Jesuit Community - General</t>
  </si>
  <si>
    <t>Bon Appetit</t>
  </si>
  <si>
    <t>Sisters of the Presentation</t>
  </si>
  <si>
    <t>Bookstore AR - AP</t>
  </si>
  <si>
    <t>Community Connect Immersion</t>
  </si>
  <si>
    <t>Enviro Science Undergrad</t>
  </si>
  <si>
    <t>Intl Inst Crime Justice</t>
  </si>
  <si>
    <t>Psych Student Research</t>
  </si>
  <si>
    <t>LGBT Caucus</t>
  </si>
  <si>
    <t>Disaster Relief</t>
  </si>
  <si>
    <t>Philosophy Dept Gift</t>
  </si>
  <si>
    <t>Newman Human Rights</t>
  </si>
  <si>
    <t>Academic Excellence</t>
  </si>
  <si>
    <t>Comm Standard Fines</t>
  </si>
  <si>
    <t>Tennis Aces Program</t>
  </si>
  <si>
    <t>Lane Center Gift Fund</t>
  </si>
  <si>
    <t>Rare Book Acquisition</t>
  </si>
  <si>
    <t>Phleger, Herman Book Fund</t>
  </si>
  <si>
    <t>Italian Literature</t>
  </si>
  <si>
    <t>Kennedy Collections</t>
  </si>
  <si>
    <t>Best Buddies of USA</t>
  </si>
  <si>
    <t>Land Improvements</t>
  </si>
  <si>
    <t>Buildings</t>
  </si>
  <si>
    <t>Equipment</t>
  </si>
  <si>
    <t>Vehicles</t>
  </si>
  <si>
    <t>Computers</t>
  </si>
  <si>
    <t>Furniture</t>
  </si>
  <si>
    <t>Library Books</t>
  </si>
  <si>
    <t>Campus Ministry</t>
  </si>
  <si>
    <t>Career Planning</t>
  </si>
  <si>
    <t>Campus Ministry Retreats</t>
  </si>
  <si>
    <t>Religious Education</t>
  </si>
  <si>
    <t>Political Sci Fund</t>
  </si>
  <si>
    <t>Nursing Operations Gift</t>
  </si>
  <si>
    <t>Chemistry Gift Fund</t>
  </si>
  <si>
    <t>Entrepreneur &amp; Small Business</t>
  </si>
  <si>
    <t>Executive MBA</t>
  </si>
  <si>
    <t>Curtis, Jeff Gift Fund</t>
  </si>
  <si>
    <t>Law Clinic</t>
  </si>
  <si>
    <t>Wiegand, Edwin</t>
  </si>
  <si>
    <t>MBA Program</t>
  </si>
  <si>
    <t>Undergrad Program Business</t>
  </si>
  <si>
    <t>Science Education</t>
  </si>
  <si>
    <t>Peace &amp; Justice Studies</t>
  </si>
  <si>
    <t>Arts Fund</t>
  </si>
  <si>
    <t>St Ignatius Institute</t>
  </si>
  <si>
    <t>Koret Special Project</t>
  </si>
  <si>
    <t>Biology Gift Fund</t>
  </si>
  <si>
    <t>Cath Soc Thought Homeless</t>
  </si>
  <si>
    <t>Rifle Club</t>
  </si>
  <si>
    <t>Learning Resource Center</t>
  </si>
  <si>
    <t>KUSF Prog Underwrtng</t>
  </si>
  <si>
    <t>Nursing Dean's Fund</t>
  </si>
  <si>
    <t>Fletcher Jones Fdn</t>
  </si>
  <si>
    <t>Sarlo Prize</t>
  </si>
  <si>
    <t>Wessich</t>
  </si>
  <si>
    <t>Summer Guest Housing</t>
  </si>
  <si>
    <t>School As Lender</t>
  </si>
  <si>
    <t>Tuition Summer Undergraduate</t>
  </si>
  <si>
    <t>Tuition Fall Undergraduate</t>
  </si>
  <si>
    <t>Tuition Intersession Undergraduate</t>
  </si>
  <si>
    <t>Tuition Spring Undergraduate</t>
  </si>
  <si>
    <t>Tuition Special Undergraduate</t>
  </si>
  <si>
    <t>Tuition Summer Graduate</t>
  </si>
  <si>
    <t>Tuition Fall Graduate</t>
  </si>
  <si>
    <t>Tuition Intersession Graduate</t>
  </si>
  <si>
    <t>Tuition Spring Graduate</t>
  </si>
  <si>
    <t>Tuition Special Graduate</t>
  </si>
  <si>
    <t>Other Tuition</t>
  </si>
  <si>
    <t>Tuition Exceptions</t>
  </si>
  <si>
    <t>Fees Late Reg</t>
  </si>
  <si>
    <t>Fees Collection</t>
  </si>
  <si>
    <t>Fees Transcript</t>
  </si>
  <si>
    <t>Fees Diploma</t>
  </si>
  <si>
    <t>Fees Deferment</t>
  </si>
  <si>
    <t>Fees Payment Plan</t>
  </si>
  <si>
    <t>Fees Late Payment</t>
  </si>
  <si>
    <t>Fees International Student</t>
  </si>
  <si>
    <t>Koret Student Fee</t>
  </si>
  <si>
    <t>Returned Check Fees</t>
  </si>
  <si>
    <t>Student Fees</t>
  </si>
  <si>
    <t>Admission Deposit Forfiet</t>
  </si>
  <si>
    <t>Housing Fee Forfeits</t>
  </si>
  <si>
    <t>Other Fees</t>
  </si>
  <si>
    <t>American Sign Language</t>
  </si>
  <si>
    <t>Pan American Society at USF</t>
  </si>
  <si>
    <t>Multicultural Student Services</t>
  </si>
  <si>
    <t>Media Studies</t>
  </si>
  <si>
    <t>Debate Team</t>
  </si>
  <si>
    <t>Thanksgiving Food Drive</t>
  </si>
  <si>
    <t>Unidentified gifts</t>
  </si>
  <si>
    <t>Alpha Sigma Nu</t>
  </si>
  <si>
    <t>Boudewyn, Ingo</t>
  </si>
  <si>
    <t>Budde Trust Scholarship</t>
  </si>
  <si>
    <t>Class of '51 Scholarship</t>
  </si>
  <si>
    <t>Clinton, J. Hart</t>
  </si>
  <si>
    <t>Conlon, Thomas R. Scholarship</t>
  </si>
  <si>
    <t>Project Learn Belize</t>
  </si>
  <si>
    <t>A &amp; S Faculty Fellowship</t>
  </si>
  <si>
    <t>CELASA</t>
  </si>
  <si>
    <t>Nursing Faculty Development</t>
  </si>
  <si>
    <t>Nursing P/T Faculty Development</t>
  </si>
  <si>
    <t>Office Supplies</t>
  </si>
  <si>
    <t>Office Supplies Return Charges</t>
  </si>
  <si>
    <t>Instructional Supplies</t>
  </si>
  <si>
    <t>Laboratory Supplies</t>
  </si>
  <si>
    <t>Printer Supplies</t>
  </si>
  <si>
    <t>Computer Supplies</t>
  </si>
  <si>
    <t>Computer Software</t>
  </si>
  <si>
    <t>Postage</t>
  </si>
  <si>
    <t>Mailing House</t>
  </si>
  <si>
    <t>Courier/Messenger</t>
  </si>
  <si>
    <t>Telephone</t>
  </si>
  <si>
    <t>Cell Phone</t>
  </si>
  <si>
    <t>Internet</t>
  </si>
  <si>
    <t>Admin Calls Local LD</t>
  </si>
  <si>
    <t>Kids' Camp-Koret</t>
  </si>
  <si>
    <t>Boxing Club</t>
  </si>
  <si>
    <t>Institutional Recoveries</t>
  </si>
  <si>
    <t>Insurance Reserves</t>
  </si>
  <si>
    <t>Women's Rugby Club</t>
  </si>
  <si>
    <t>Alessandri, Al</t>
  </si>
  <si>
    <t>Alumni Assn</t>
  </si>
  <si>
    <t>Arnoff, Greg</t>
  </si>
  <si>
    <t>Baer,Jerome Sch End</t>
  </si>
  <si>
    <t>Baraty, Edward</t>
  </si>
  <si>
    <t>Barbieri Fund</t>
  </si>
  <si>
    <t>Bardt, Harry M</t>
  </si>
  <si>
    <t>Benedetti, Gene&amp;Dan</t>
  </si>
  <si>
    <t>Black, Katherine</t>
  </si>
  <si>
    <t>Bloom, Clifford H</t>
  </si>
  <si>
    <t>Malcewicz, J &amp; E</t>
  </si>
  <si>
    <t>Marini Family Trust</t>
  </si>
  <si>
    <t>Marini Memorial</t>
  </si>
  <si>
    <t>Marini, Annie</t>
  </si>
  <si>
    <t>Marini, Frank</t>
  </si>
  <si>
    <t>Marini, Jennie</t>
  </si>
  <si>
    <t>Marini, Margaret</t>
  </si>
  <si>
    <t>Marini, Rose</t>
  </si>
  <si>
    <t>Martin, Bernard</t>
  </si>
  <si>
    <t>Mayr, George</t>
  </si>
  <si>
    <t>Mccabe, John P</t>
  </si>
  <si>
    <t>McNally, Evelyn Scholarship</t>
  </si>
  <si>
    <t>Meyer, Diana A</t>
  </si>
  <si>
    <t>Minnigerode, Fred</t>
  </si>
  <si>
    <t>Mitty Archbishop</t>
  </si>
  <si>
    <t>Morrison, May Treat</t>
  </si>
  <si>
    <t>Nagel, E Scholarship</t>
  </si>
  <si>
    <t>Noble, Megan</t>
  </si>
  <si>
    <t>Noonan, Lois and Frank Scholarship</t>
  </si>
  <si>
    <t>Oaks, Florence K</t>
  </si>
  <si>
    <t>Osher Endowed Schshp</t>
  </si>
  <si>
    <t>Osher Reentry Schshp</t>
  </si>
  <si>
    <t>Parreira, Amelia</t>
  </si>
  <si>
    <t>Morrison, Ellen Hart</t>
  </si>
  <si>
    <t>Murphy, WH Memorial Scholarship</t>
  </si>
  <si>
    <t>Saber Es Poder Scholarship</t>
  </si>
  <si>
    <t>Project Mgmt Reimbursement</t>
  </si>
  <si>
    <t>Permits/Agency Fees</t>
  </si>
  <si>
    <t>General Construction</t>
  </si>
  <si>
    <t>Hazardous Material Abatement</t>
  </si>
  <si>
    <t>Temporary Facilities</t>
  </si>
  <si>
    <t>Architectural</t>
  </si>
  <si>
    <t>Interior/Furniture Design</t>
  </si>
  <si>
    <t>Architecture - Land</t>
  </si>
  <si>
    <t>Site/Soil/Topo Survey</t>
  </si>
  <si>
    <t>Spec Insp-Haz-Mat/Termite</t>
  </si>
  <si>
    <t>Spec Insp- Gen Const</t>
  </si>
  <si>
    <t>Print/Messaging/Misc</t>
  </si>
  <si>
    <t>Baseball Gift</t>
  </si>
  <si>
    <t>Men's Tennis Gift</t>
  </si>
  <si>
    <t>Radio TV Sponsorship</t>
  </si>
  <si>
    <t>Student Disability Services A&amp;S</t>
  </si>
  <si>
    <t>Exercise and Sport Science</t>
  </si>
  <si>
    <t>Jt Masters of Global Entrep and Mgt</t>
  </si>
  <si>
    <t>Marineau ICA Scholarships</t>
  </si>
  <si>
    <t>President's Discretionary Fund</t>
  </si>
  <si>
    <t>Bad Debt Reserves</t>
  </si>
  <si>
    <t>Legal Reserves</t>
  </si>
  <si>
    <t>Bretzlaff Fdn End Schol</t>
  </si>
  <si>
    <t>Gallagher Pat SF Giants Fellows</t>
  </si>
  <si>
    <t>Imamura Fellowship for Asian Study</t>
  </si>
  <si>
    <t>End Juvenile Life Without Parole</t>
  </si>
  <si>
    <t>Center For Capital Assistance</t>
  </si>
  <si>
    <t>Mission Graduates</t>
  </si>
  <si>
    <t>The BizWorld Foundation</t>
  </si>
  <si>
    <t>Network on Women in Prison</t>
  </si>
  <si>
    <t>Our Kids First</t>
  </si>
  <si>
    <t>S.R. Martin College Preparatory Sch</t>
  </si>
  <si>
    <t>SFUSD Families and Youths Tran</t>
  </si>
  <si>
    <t>UC Bldg Renovation</t>
  </si>
  <si>
    <t>Gleeson Library Bldg</t>
  </si>
  <si>
    <t>Rare Book Room Renovation</t>
  </si>
  <si>
    <t>Hui O Hawaii</t>
  </si>
  <si>
    <t>28 Chabot Terrace</t>
  </si>
  <si>
    <t>Aetos Capital Balanced Fund</t>
  </si>
  <si>
    <t>Sofinnova Venture Partners VI</t>
  </si>
  <si>
    <t>Sofinnova Venture Partners VII</t>
  </si>
  <si>
    <t>Siguler Gulf BRIC Opp Fund LP</t>
  </si>
  <si>
    <t>OCM Mezzanine Fund II LP</t>
  </si>
  <si>
    <t>Equity International IV</t>
  </si>
  <si>
    <t>Pitney Bowes Meter 1</t>
  </si>
  <si>
    <t>Pitney Bowes Meter 2</t>
  </si>
  <si>
    <t>Pedro Claver Scholarships</t>
  </si>
  <si>
    <t>ROTC Excess Over Flat Rate</t>
  </si>
  <si>
    <t>Athletics Books and Supplies</t>
  </si>
  <si>
    <t>Athletics Scholarships</t>
  </si>
  <si>
    <t>Room &amp; Board</t>
  </si>
  <si>
    <t>Gas Allocation</t>
  </si>
  <si>
    <t>Electricity Allocation</t>
  </si>
  <si>
    <t>Refuse Allocation</t>
  </si>
  <si>
    <t>Special Consultant</t>
  </si>
  <si>
    <t>Exterior Improvements</t>
  </si>
  <si>
    <t>Utilities</t>
  </si>
  <si>
    <t>Business Faculty Development</t>
  </si>
  <si>
    <t>Business PT Faculty Development</t>
  </si>
  <si>
    <t>Education Faculty Development</t>
  </si>
  <si>
    <t>Education PT Faculty Development</t>
  </si>
  <si>
    <t>Hash Total</t>
  </si>
  <si>
    <t>General Law Scholarship</t>
  </si>
  <si>
    <t>McCarthy Sacto Internships</t>
  </si>
  <si>
    <t>Campus Activities Board</t>
  </si>
  <si>
    <t>Rugby Club</t>
  </si>
  <si>
    <t>Golf Club</t>
  </si>
  <si>
    <t>Delta Lambda Phi</t>
  </si>
  <si>
    <t>Formosa Taiwan</t>
  </si>
  <si>
    <t>Lambda Pi Eta</t>
  </si>
  <si>
    <t>Latinas Unidas</t>
  </si>
  <si>
    <t>Model United Nations</t>
  </si>
  <si>
    <t>Beta Gamma Sigma</t>
  </si>
  <si>
    <t>Radio &amp; TV Ads</t>
  </si>
  <si>
    <t>Data Services</t>
  </si>
  <si>
    <t>Workstudy Off Campus - Main</t>
  </si>
  <si>
    <t>Aids Legal Referral Panel</t>
  </si>
  <si>
    <t>ACLU of Northern California</t>
  </si>
  <si>
    <t>State of CA, Attorney General</t>
  </si>
  <si>
    <t>Axis Community Project</t>
  </si>
  <si>
    <t>Bay Area Legal Aid</t>
  </si>
  <si>
    <t>First Graduate</t>
  </si>
  <si>
    <t>California Appellate Project</t>
  </si>
  <si>
    <t>CA Lawyers for the Arts</t>
  </si>
  <si>
    <t>California Medical Association</t>
  </si>
  <si>
    <t>Center for Justice &amp; Accountability</t>
  </si>
  <si>
    <t>Child Care Law Center</t>
  </si>
  <si>
    <t>City of Oakland, City Attorney</t>
  </si>
  <si>
    <t>City of SF, City Attorney</t>
  </si>
  <si>
    <t>College Track</t>
  </si>
  <si>
    <t>Community for a Better Environment</t>
  </si>
  <si>
    <t>CORO of Northern California</t>
  </si>
  <si>
    <t>San Mateo County, District Attorney</t>
  </si>
  <si>
    <t>CEFA 2006</t>
  </si>
  <si>
    <t>Fees Application</t>
  </si>
  <si>
    <t>Health Insurance Admin Fee</t>
  </si>
  <si>
    <t>Gifts - Other</t>
  </si>
  <si>
    <t>Endowment Income</t>
  </si>
  <si>
    <t>Deferred Housing Revenue</t>
  </si>
  <si>
    <t>Web Processing Fees</t>
  </si>
  <si>
    <t>Origination Fee Expense</t>
  </si>
  <si>
    <t>SAACS-USF Chemistry</t>
  </si>
  <si>
    <t>Space Rental</t>
  </si>
  <si>
    <t>Other Revenue</t>
  </si>
  <si>
    <t>Estimates &amp; Preconstruction Service</t>
  </si>
  <si>
    <t>Account Description</t>
  </si>
  <si>
    <t>Curtin, Daniel J</t>
  </si>
  <si>
    <t>USF TV</t>
  </si>
  <si>
    <t>Vietnamese Student Association</t>
  </si>
  <si>
    <t>Yearbook</t>
  </si>
  <si>
    <t>Maintenance Hardware</t>
  </si>
  <si>
    <t>Maintenance Software</t>
  </si>
  <si>
    <t>University Scholarship</t>
  </si>
  <si>
    <t>Management Fees</t>
  </si>
  <si>
    <t>Scholarship</t>
  </si>
  <si>
    <t>Insurance Allocation</t>
  </si>
  <si>
    <t>Professional Liability</t>
  </si>
  <si>
    <t>OLDS Senior Health</t>
  </si>
  <si>
    <t>USF Dance</t>
  </si>
  <si>
    <t>SOBAM Dean's Circle</t>
  </si>
  <si>
    <t>Airfare</t>
  </si>
  <si>
    <t>Car Rental</t>
  </si>
  <si>
    <t>Taxi</t>
  </si>
  <si>
    <t>Mileage Allowance</t>
  </si>
  <si>
    <t>Tolls</t>
  </si>
  <si>
    <t>Lodging</t>
  </si>
  <si>
    <t>Meal Allowance</t>
  </si>
  <si>
    <t>Personal Meals</t>
  </si>
  <si>
    <t>Other Travel</t>
  </si>
  <si>
    <t>Catered Meals</t>
  </si>
  <si>
    <t>Faculty Development Gleeson Library</t>
  </si>
  <si>
    <t>McCarthy, William H.</t>
  </si>
  <si>
    <t>NCAA SAOF</t>
  </si>
  <si>
    <t>Masters II</t>
  </si>
  <si>
    <t>A&amp;S Music Production</t>
  </si>
  <si>
    <t>Challenge for Charity</t>
  </si>
  <si>
    <t>Peace &amp; Justice Coalition (PJC)</t>
  </si>
  <si>
    <t>USF Press</t>
  </si>
  <si>
    <t>Center for Child&amp;Family Development</t>
  </si>
  <si>
    <t>Street Law</t>
  </si>
  <si>
    <t>Game Guarantee Expense</t>
  </si>
  <si>
    <t>Nursing Merit</t>
  </si>
  <si>
    <t>Browning, Carrie B</t>
  </si>
  <si>
    <t>Buckley, CA &amp; EM</t>
  </si>
  <si>
    <t>Buckley, Fr Corneliu</t>
  </si>
  <si>
    <t>Campini, Frank Found</t>
  </si>
  <si>
    <t>Class of 1939</t>
  </si>
  <si>
    <t>Class of 1942</t>
  </si>
  <si>
    <t>Classes of 1943/1944</t>
  </si>
  <si>
    <t>Class of 1948</t>
  </si>
  <si>
    <t>Class of 1950</t>
  </si>
  <si>
    <t>Class of 1953 End Schl</t>
  </si>
  <si>
    <t>Class of 1968</t>
  </si>
  <si>
    <t>Coffroth, James</t>
  </si>
  <si>
    <t>Cohen, David</t>
  </si>
  <si>
    <t>Connell Scholarship</t>
  </si>
  <si>
    <t>Connolly, John Fx</t>
  </si>
  <si>
    <t>Crescent Porter Hale</t>
  </si>
  <si>
    <t>De Martini, J &amp; C</t>
  </si>
  <si>
    <t>DelgadoOlvera Endw</t>
  </si>
  <si>
    <t>Dempniak, Michael</t>
  </si>
  <si>
    <t>Drake, Mr &amp; Mrs Seth</t>
  </si>
  <si>
    <t>Dunne, Fr William</t>
  </si>
  <si>
    <t>Eaquinta, L &amp; J</t>
  </si>
  <si>
    <t>Falk, Adrien</t>
  </si>
  <si>
    <t>Favilla, Joseph C</t>
  </si>
  <si>
    <t>Fay Endowed Sch</t>
  </si>
  <si>
    <t>Garrity, Th &amp; Etta</t>
  </si>
  <si>
    <t>Geraldi, Anthony</t>
  </si>
  <si>
    <t>Giannini, A P</t>
  </si>
  <si>
    <t>Glade Memorial Sch</t>
  </si>
  <si>
    <t>Glesener, Mr&amp;Mrs Aj</t>
  </si>
  <si>
    <t>Goodwin, J Michael and Sheila</t>
  </si>
  <si>
    <t>Gould, Charles</t>
  </si>
  <si>
    <t>Harding Edward F and June N</t>
  </si>
  <si>
    <t>Harney, C &amp; P</t>
  </si>
  <si>
    <t>Harper, Harold A</t>
  </si>
  <si>
    <t>HayesHealy Scholshp</t>
  </si>
  <si>
    <t>Hearst, Wm R Found</t>
  </si>
  <si>
    <t>Hogan, Martha Schol</t>
  </si>
  <si>
    <t>Jostes, Barbara</t>
  </si>
  <si>
    <t>King, Dr Martin L</t>
  </si>
  <si>
    <t>Lawlar, N &amp; J</t>
  </si>
  <si>
    <t>Liggins, Haroldine</t>
  </si>
  <si>
    <t>Stearns, Me Fdn</t>
  </si>
  <si>
    <t>Stevenson Fr Alden</t>
  </si>
  <si>
    <t>Strazulo, Daniel</t>
  </si>
  <si>
    <t>Stroebel, Mary R</t>
  </si>
  <si>
    <t>Sugrue, Fr Gerald A</t>
  </si>
  <si>
    <t>Sunderland, Fr</t>
  </si>
  <si>
    <t>Swig, D Israel Schol</t>
  </si>
  <si>
    <t>Tarantino Family</t>
  </si>
  <si>
    <t>Tobin, Clement</t>
  </si>
  <si>
    <t>USF Endowed Scholarship Fund</t>
  </si>
  <si>
    <t>Walsh, Michael</t>
  </si>
  <si>
    <t>Ward, Jessie Schol</t>
  </si>
  <si>
    <t>Waters Schol Endow</t>
  </si>
  <si>
    <t>Webb, K</t>
  </si>
  <si>
    <t>Welch, Julia De L</t>
  </si>
  <si>
    <t>Flynn, John A. Maritime Law</t>
  </si>
  <si>
    <t>Grieder, Conrad J</t>
  </si>
  <si>
    <t>Grillo, Richard Sch</t>
  </si>
  <si>
    <t>Helmer, George</t>
  </si>
  <si>
    <t>Klosowski, W</t>
  </si>
  <si>
    <t>Madison, Frank D</t>
  </si>
  <si>
    <t>Madison, M Law</t>
  </si>
  <si>
    <t>McFetridge, Edward</t>
  </si>
  <si>
    <t>Perillat, Alexis J</t>
  </si>
  <si>
    <t>Raskin, Douglas</t>
  </si>
  <si>
    <t>Rauenhorst Law Scholarship</t>
  </si>
  <si>
    <t>Schwartz, Andrew C</t>
  </si>
  <si>
    <t>Scully, John End Sch</t>
  </si>
  <si>
    <t>Smith, Judge Agnes O</t>
  </si>
  <si>
    <t>Women Lawyers Council</t>
  </si>
  <si>
    <t>Accounting Scholarship</t>
  </si>
  <si>
    <t>Balzer, Harold</t>
  </si>
  <si>
    <t>CassouShan Schol</t>
  </si>
  <si>
    <t>Chung, Henry&amp;Diana</t>
  </si>
  <si>
    <t>CoitCoba Schol</t>
  </si>
  <si>
    <t>Craef Scholshp Endow</t>
  </si>
  <si>
    <t>Del Monte Schol</t>
  </si>
  <si>
    <t>Fontana, Aldo</t>
  </si>
  <si>
    <t>Gibbons, John J. &amp; Mary Ann</t>
  </si>
  <si>
    <t>Handlery Hotels Sch</t>
  </si>
  <si>
    <t>HearstInom Scholshp</t>
  </si>
  <si>
    <t>Hurley, James&amp;Carol</t>
  </si>
  <si>
    <t>Johnson, Mack</t>
  </si>
  <si>
    <t>Mckenna, James L</t>
  </si>
  <si>
    <t>O'Grady, James J.</t>
  </si>
  <si>
    <t>Puntillo, Richard First Generation</t>
  </si>
  <si>
    <t>Smith, Robert Rehab</t>
  </si>
  <si>
    <t>Swig, Richard L</t>
  </si>
  <si>
    <t>Sypin, L Endw Sch</t>
  </si>
  <si>
    <t>Yu, A &amp; S Schol</t>
  </si>
  <si>
    <t>Brown, Ed Nursing</t>
  </si>
  <si>
    <t>Cadenasso, G Nursing</t>
  </si>
  <si>
    <t>Callison Mem Nurs Sc</t>
  </si>
  <si>
    <t>Callison Mem Nursing</t>
  </si>
  <si>
    <t>Carter, Frances M</t>
  </si>
  <si>
    <t>Crawford, G Nursing</t>
  </si>
  <si>
    <t>Dimig &amp; FlakeNursng</t>
  </si>
  <si>
    <t>Dunnigan, Garnetta</t>
  </si>
  <si>
    <t>Glesener Heinig Nursing Scholarship</t>
  </si>
  <si>
    <t>HokeLachapelle</t>
  </si>
  <si>
    <t>Lockart, Bernard E</t>
  </si>
  <si>
    <t>MacisaacBaker Schol</t>
  </si>
  <si>
    <t>Mcdonnell, Sr G Nurs</t>
  </si>
  <si>
    <t>Mcgoldrick, Vivian</t>
  </si>
  <si>
    <t>Murphy, Barbara Nurs</t>
  </si>
  <si>
    <t>Rice, T &amp; I Endowmnt</t>
  </si>
  <si>
    <t>Swart, Fran Nursing</t>
  </si>
  <si>
    <t>Vitamin Class Action</t>
  </si>
  <si>
    <t>Becker, Adolph A</t>
  </si>
  <si>
    <t>Bernadicou Family Scholarship</t>
  </si>
  <si>
    <t>Bigelow, Elizabeth</t>
  </si>
  <si>
    <t>Breier, Frederick</t>
  </si>
  <si>
    <t>Buckley Foundation</t>
  </si>
  <si>
    <t>Bundy Sch Endowment</t>
  </si>
  <si>
    <t>Campbell, Donald</t>
  </si>
  <si>
    <t>Carr, Bernard&amp;Helen</t>
  </si>
  <si>
    <t>Chemistry Schol</t>
  </si>
  <si>
    <t>Colligan, Francis J</t>
  </si>
  <si>
    <t>Dampierre, Genevieve</t>
  </si>
  <si>
    <t>Early, Raymond Schol</t>
  </si>
  <si>
    <t>Finlen, James</t>
  </si>
  <si>
    <t>Gillson, George</t>
  </si>
  <si>
    <t>Giurlani Endowed Sch</t>
  </si>
  <si>
    <t>Glynn, Stephen</t>
  </si>
  <si>
    <t>Gmelch, Paula Endowed Scholarship</t>
  </si>
  <si>
    <t>Holstein End Scholar</t>
  </si>
  <si>
    <t>Kai Chong Tong Scholarship</t>
  </si>
  <si>
    <t>Kidney, Robert Brian Scholarship</t>
  </si>
  <si>
    <t>Kinsey Schol Endowmt</t>
  </si>
  <si>
    <t>Konetsky Zimmerman, Dale</t>
  </si>
  <si>
    <t>Lone Mountain Legacy</t>
  </si>
  <si>
    <t>Mannelli, Caesar J</t>
  </si>
  <si>
    <t>Olden Chemistry Schl</t>
  </si>
  <si>
    <t>Orbeliani, Mary Lee</t>
  </si>
  <si>
    <t>Oricello, D &amp; J</t>
  </si>
  <si>
    <t>Reed, Anita M</t>
  </si>
  <si>
    <t>Ribero, Carlo&amp;Norma</t>
  </si>
  <si>
    <t>Tunzi, Gisella</t>
  </si>
  <si>
    <t>Tydeman, Fred</t>
  </si>
  <si>
    <t>Walsh, James</t>
  </si>
  <si>
    <t>Walsh, Leo End Schol</t>
  </si>
  <si>
    <t>Wilbur Family Fund</t>
  </si>
  <si>
    <t>Campbell, Floyd</t>
  </si>
  <si>
    <t>Curotto, R &amp; T</t>
  </si>
  <si>
    <t>Drum, Frank G</t>
  </si>
  <si>
    <t>General Library</t>
  </si>
  <si>
    <t>Kennedy, Helen W</t>
  </si>
  <si>
    <t>Lastreto, Carlo</t>
  </si>
  <si>
    <t>Miller, Gladys</t>
  </si>
  <si>
    <t>Herbst Foundation</t>
  </si>
  <si>
    <t>Herlihy Prize</t>
  </si>
  <si>
    <t>How Family Fund</t>
  </si>
  <si>
    <t>Humanities Chair</t>
  </si>
  <si>
    <t>Irvine, James Found</t>
  </si>
  <si>
    <t>Jesuit Foundation</t>
  </si>
  <si>
    <t>Jesuit Schlr Fund</t>
  </si>
  <si>
    <t>Kenney, James F</t>
  </si>
  <si>
    <t>Lane Endowed Program</t>
  </si>
  <si>
    <t>Lay Faculty</t>
  </si>
  <si>
    <t>Lipman, Cliff KUSF</t>
  </si>
  <si>
    <t>McCarthy Center Endowment-PR</t>
  </si>
  <si>
    <t>Mcintosh Fr Mem Grdn</t>
  </si>
  <si>
    <t>Mclaren Gen Endowmt</t>
  </si>
  <si>
    <t>Proctor, Margaret</t>
  </si>
  <si>
    <t>Sii Retreat Prog End</t>
  </si>
  <si>
    <t>Spieler, Fr Award</t>
  </si>
  <si>
    <t>Stewart, Charles Mem</t>
  </si>
  <si>
    <t>Stock, Robert Gen Ed</t>
  </si>
  <si>
    <t>Swig, Mel Grad Program</t>
  </si>
  <si>
    <t>Tarantino Sobam Endw</t>
  </si>
  <si>
    <t>Yuchengco, Ma Elena</t>
  </si>
  <si>
    <t>Zief, AC Jr Basketball Watches</t>
  </si>
  <si>
    <t>Breault Endowed Sch</t>
  </si>
  <si>
    <t>Chicchi Endowed Sch</t>
  </si>
  <si>
    <t>Clark, Mora Sch</t>
  </si>
  <si>
    <t>Friend Charity Fdn</t>
  </si>
  <si>
    <t>Furst, Arthur Schol</t>
  </si>
  <si>
    <t>Golden &amp; Stuke</t>
  </si>
  <si>
    <t>Upward Bound Basic FY08-11</t>
  </si>
  <si>
    <t>CBPR w/Immigrant Chinese Families</t>
  </si>
  <si>
    <t>Summer Food</t>
  </si>
  <si>
    <t>Silver Lake Partner II</t>
  </si>
  <si>
    <t>Silver Lake Partner III</t>
  </si>
  <si>
    <t>Angelo Gordon Cap Recovery V</t>
  </si>
  <si>
    <t>Avenue Asia IV</t>
  </si>
  <si>
    <t>BHC Interim Funding II</t>
  </si>
  <si>
    <t>Commonfund Distressed Debt II</t>
  </si>
  <si>
    <t>Oaktree Distressed Debt VII</t>
  </si>
  <si>
    <t>Oaktree Opportunities Fund VII(b)</t>
  </si>
  <si>
    <t>Fortress Credit Opportunities Fund</t>
  </si>
  <si>
    <t>Guggenheim Real Estate Fund</t>
  </si>
  <si>
    <t>Madison International Fund III</t>
  </si>
  <si>
    <t>WCAC Fund Balance</t>
  </si>
  <si>
    <t>SCUUL Ltd</t>
  </si>
  <si>
    <t>MBA Investment Club - Paine Webber</t>
  </si>
  <si>
    <t>Fund &amp; Orgn Description</t>
  </si>
  <si>
    <t>President's Office</t>
  </si>
  <si>
    <t>President Discretionary Fund</t>
  </si>
  <si>
    <t>Committee - Status Of Women</t>
  </si>
  <si>
    <t>Board of Trustees</t>
  </si>
  <si>
    <t>President - Special Events</t>
  </si>
  <si>
    <t>Ombudsperson</t>
  </si>
  <si>
    <t>Speakers/Honoraries</t>
  </si>
  <si>
    <t>Executive Search</t>
  </si>
  <si>
    <t>Chancellor</t>
  </si>
  <si>
    <t>Office of General Counsel</t>
  </si>
  <si>
    <t>President - Professional Developmen</t>
  </si>
  <si>
    <t>Internal Audit</t>
  </si>
  <si>
    <t>Allocations-Insurance, HR, Legal</t>
  </si>
  <si>
    <t>Tuition &amp; Fees Liberal Arts</t>
  </si>
  <si>
    <t>Tuition &amp; Fees Science</t>
  </si>
  <si>
    <t>Tuition &amp; Fees A&amp;S Off Campus</t>
  </si>
  <si>
    <t>Arts and Sciences Dean</t>
  </si>
  <si>
    <t>Dean Support</t>
  </si>
  <si>
    <t>Arts Instruction</t>
  </si>
  <si>
    <t>Sciences Instruction</t>
  </si>
  <si>
    <t>Erasmus - A&amp;S</t>
  </si>
  <si>
    <t>Arts Special  Program</t>
  </si>
  <si>
    <t>Freshman Seminar</t>
  </si>
  <si>
    <t>Sci Equipment Maintenance/Repair</t>
  </si>
  <si>
    <t>A&amp;S Graduate Admissions</t>
  </si>
  <si>
    <t>Assoc Dean-Arts &amp; Humanities</t>
  </si>
  <si>
    <t>Assoc Dean-Sciences</t>
  </si>
  <si>
    <t>Assoc Dean-Soc Science</t>
  </si>
  <si>
    <t>Architecture</t>
  </si>
  <si>
    <t>Biology</t>
  </si>
  <si>
    <t>Asian Studies</t>
  </si>
  <si>
    <t>MA - Asia Pacific Studies</t>
  </si>
  <si>
    <t>Ricci Library Acquisition</t>
  </si>
  <si>
    <t>Chemistry</t>
  </si>
  <si>
    <t>BA Advertising</t>
  </si>
  <si>
    <t>Computer Science</t>
  </si>
  <si>
    <t>Economics</t>
  </si>
  <si>
    <t>International Development Economics</t>
  </si>
  <si>
    <t>MSFA Intensive</t>
  </si>
  <si>
    <t>MS Risk Management</t>
  </si>
  <si>
    <t>Honors Program</t>
  </si>
  <si>
    <t>English</t>
  </si>
  <si>
    <t>Environmental Science</t>
  </si>
  <si>
    <t>Environmental Management</t>
  </si>
  <si>
    <t>History</t>
  </si>
  <si>
    <t>Latin American Studies</t>
  </si>
  <si>
    <t>KUSF</t>
  </si>
  <si>
    <t>Lane Center</t>
  </si>
  <si>
    <t>MA Public Affairs</t>
  </si>
  <si>
    <t>Media Studies Lab</t>
  </si>
  <si>
    <t>Master of Fine Arts Writing</t>
  </si>
  <si>
    <t>Military Science</t>
  </si>
  <si>
    <t>Philosophy</t>
  </si>
  <si>
    <t>Physics</t>
  </si>
  <si>
    <t>Politics</t>
  </si>
  <si>
    <t>International Studies</t>
  </si>
  <si>
    <t>Psychology</t>
  </si>
  <si>
    <t>Sociology</t>
  </si>
  <si>
    <t>Environmental Studies Program</t>
  </si>
  <si>
    <t>Theo-Religious Study</t>
  </si>
  <si>
    <t>A&amp;S Graduate Scholarships</t>
  </si>
  <si>
    <t>Tuition &amp; Fees Business</t>
  </si>
  <si>
    <t>Instructional Operations</t>
  </si>
  <si>
    <t>Undergraduate Operations</t>
  </si>
  <si>
    <t>Graduate Admissions</t>
  </si>
  <si>
    <t>Executive Education</t>
  </si>
  <si>
    <t>MBAE</t>
  </si>
  <si>
    <t>Hospitality Management</t>
  </si>
  <si>
    <t>Faculty Development-Our Share</t>
  </si>
  <si>
    <t>Faculty &amp; Staff Awards</t>
  </si>
  <si>
    <t>Staff Salaries</t>
  </si>
  <si>
    <t>Faculty Recruiting</t>
  </si>
  <si>
    <t>Faculty Salaries</t>
  </si>
  <si>
    <t>MBAE Admissions</t>
  </si>
  <si>
    <t>Assurance of Learning</t>
  </si>
  <si>
    <t>External Reviewers</t>
  </si>
  <si>
    <t>Orientations</t>
  </si>
  <si>
    <t>Four Year Experience</t>
  </si>
  <si>
    <t>Graduate Career Services</t>
  </si>
  <si>
    <t>MBAI</t>
  </si>
  <si>
    <t>MGEM</t>
  </si>
  <si>
    <t>CAP MBA</t>
  </si>
  <si>
    <t>MA Business Economics</t>
  </si>
  <si>
    <t>Business Graduate Scholarships</t>
  </si>
  <si>
    <t>Tuition &amp; Fees CPS Off Campus</t>
  </si>
  <si>
    <t>Interdisciplinary Studies</t>
  </si>
  <si>
    <t>Service Courses for Nursing</t>
  </si>
  <si>
    <t>BS Health Services</t>
  </si>
  <si>
    <t>Tuition &amp; Fees Education</t>
  </si>
  <si>
    <t>Tuition &amp; Fees SOE Off Campus</t>
  </si>
  <si>
    <t>Tuition &amp; Fees SOE Doctoral</t>
  </si>
  <si>
    <t>Education, Dean</t>
  </si>
  <si>
    <t>Education, Faculty</t>
  </si>
  <si>
    <t>Educ Faculty - Off Campus</t>
  </si>
  <si>
    <t>Education -  CEL</t>
  </si>
  <si>
    <t>CEL Off Campus</t>
  </si>
  <si>
    <t>Education - O&amp;L</t>
  </si>
  <si>
    <t>Education - L &amp; I</t>
  </si>
  <si>
    <t>Education - Counseling &amp; Psych</t>
  </si>
  <si>
    <t>IRBPHS</t>
  </si>
  <si>
    <t>Education, Multicultural</t>
  </si>
  <si>
    <t>SOE Graduate Admission</t>
  </si>
  <si>
    <t>SOE Study Abroad</t>
  </si>
  <si>
    <t>EARCOS</t>
  </si>
  <si>
    <t>Teacher Ed Off Campus</t>
  </si>
  <si>
    <t>Curriculum Resource Center</t>
  </si>
  <si>
    <t>Center For Teaching</t>
  </si>
  <si>
    <t>Dual Degree Program</t>
  </si>
  <si>
    <t>TPA-Teacher Performance Assess</t>
  </si>
  <si>
    <t>Xiamen MA</t>
  </si>
  <si>
    <t>Upward Bound</t>
  </si>
  <si>
    <t>TEAMS/CNCS Cost Share</t>
  </si>
  <si>
    <t>Upward Bound Cost Share</t>
  </si>
  <si>
    <t>Project Help 06/09 C/S</t>
  </si>
  <si>
    <t>Education Graduate Scholarships</t>
  </si>
  <si>
    <t>Summer Abroad Program</t>
  </si>
  <si>
    <t>Tuition &amp; Fees Nursing</t>
  </si>
  <si>
    <t>Tuition &amp; Fees Nursing Off Campus</t>
  </si>
  <si>
    <t>Tuition &amp; Fees Nursing Doctoral</t>
  </si>
  <si>
    <t>Nursing - Dean</t>
  </si>
  <si>
    <t>Nursing - Instruction</t>
  </si>
  <si>
    <t>Nursing - Graduate Admission</t>
  </si>
  <si>
    <t>Nursing Graduate Scholarships</t>
  </si>
  <si>
    <t>USFFA- Faculty Development</t>
  </si>
  <si>
    <t>Faculty Early Retirement</t>
  </si>
  <si>
    <t>Graduate Marketing</t>
  </si>
  <si>
    <t>External Review</t>
  </si>
  <si>
    <t>USFFA Part-Time Faculty Dev</t>
  </si>
  <si>
    <t>Allocations-Admissions</t>
  </si>
  <si>
    <t>Allocations-Reg, Stu Accts, Fin Aid</t>
  </si>
  <si>
    <t>Allocations-Stu Adv &amp; Counseling</t>
  </si>
  <si>
    <t>Academic Support Services</t>
  </si>
  <si>
    <t>Learning Center</t>
  </si>
  <si>
    <t>Student Disability Services</t>
  </si>
  <si>
    <t>Sacramento Campus</t>
  </si>
  <si>
    <t>Sacramento Facilities</t>
  </si>
  <si>
    <t>University Registrar</t>
  </si>
  <si>
    <t>Faculty Evaluations</t>
  </si>
  <si>
    <t>Information and Data Services</t>
  </si>
  <si>
    <t>Student Accounts</t>
  </si>
  <si>
    <t>Undergraduate Student Aid</t>
  </si>
  <si>
    <t>Graduate Financial Aid</t>
  </si>
  <si>
    <t>School of Education - Financial Aid</t>
  </si>
  <si>
    <t>SAL Funded Aid</t>
  </si>
  <si>
    <t>2009 Bridge Student Aid</t>
  </si>
  <si>
    <t>Endowment Shortfall Support</t>
  </si>
  <si>
    <t>Gleeson Library Dean</t>
  </si>
  <si>
    <t>OCLC &amp; Innovative</t>
  </si>
  <si>
    <t>Acquisitions</t>
  </si>
  <si>
    <t>MSFA-Bangkok Int'l Relations</t>
  </si>
  <si>
    <t>Bangkok Office</t>
  </si>
  <si>
    <t>Study Abroad Budapest</t>
  </si>
  <si>
    <t>International Short Term Programs</t>
  </si>
  <si>
    <t>Accreditation Costs</t>
  </si>
  <si>
    <t>Dissertation Fellowship</t>
  </si>
  <si>
    <t>Sponsored Projects</t>
  </si>
  <si>
    <t>Center for Global Education</t>
  </si>
  <si>
    <t>International Semester Long Program</t>
  </si>
  <si>
    <t>Allocations-Alumni &amp; Development</t>
  </si>
  <si>
    <t>Alumni Events</t>
  </si>
  <si>
    <t>Major Gifts Discovery</t>
  </si>
  <si>
    <t>USF Magazine</t>
  </si>
  <si>
    <t>College Licensing</t>
  </si>
  <si>
    <t>Athletics Revenue - Aux</t>
  </si>
  <si>
    <t>Athletic Concessions</t>
  </si>
  <si>
    <t>External Relations</t>
  </si>
  <si>
    <t>Hall of Fame Annual Event</t>
  </si>
  <si>
    <t>Marketing &amp; Promotions</t>
  </si>
  <si>
    <t>Sponsorship</t>
  </si>
  <si>
    <t>Game Operations</t>
  </si>
  <si>
    <t>Academic Services</t>
  </si>
  <si>
    <t>Ticket Operations</t>
  </si>
  <si>
    <t>Baseball-Men's</t>
  </si>
  <si>
    <t>Basketball-Men's</t>
  </si>
  <si>
    <t>Basketball-Women's</t>
  </si>
  <si>
    <t>Golf-Men's</t>
  </si>
  <si>
    <t>Golf-Women's</t>
  </si>
  <si>
    <t>Soccer-Men's</t>
  </si>
  <si>
    <t>Soccer-Women's</t>
  </si>
  <si>
    <t>Tennis-Men's</t>
  </si>
  <si>
    <t>Tennis-Women's</t>
  </si>
  <si>
    <t>Track Cross Country Coed</t>
  </si>
  <si>
    <t>Volleyball-Women's</t>
  </si>
  <si>
    <t>Athletic Scholarships</t>
  </si>
  <si>
    <t>VP Business &amp; Finance</t>
  </si>
  <si>
    <t>Allocations-Building O&amp;M</t>
  </si>
  <si>
    <t>Allocations-interest &amp; Debt Service</t>
  </si>
  <si>
    <t>Allocations Business and Finance</t>
  </si>
  <si>
    <t>Loyola Village Rents</t>
  </si>
  <si>
    <t>Negoesco Field Rentals</t>
  </si>
  <si>
    <t>174 Stanyan Street</t>
  </si>
  <si>
    <t>Other Income</t>
  </si>
  <si>
    <t>Merchant Fees</t>
  </si>
  <si>
    <t>One Card and Campus Security System</t>
  </si>
  <si>
    <t>Collections-Student AR</t>
  </si>
  <si>
    <t>General University</t>
  </si>
  <si>
    <t>Third Parties and Agencies</t>
  </si>
  <si>
    <t>Food Services Operations</t>
  </si>
  <si>
    <t>Flexi Cash Clearing</t>
  </si>
  <si>
    <t>Human Resources</t>
  </si>
  <si>
    <t>Ergonomic Equipment</t>
  </si>
  <si>
    <t>Commuter Check Program</t>
  </si>
  <si>
    <t>Default for Student Positions</t>
  </si>
  <si>
    <t>Facilities Management</t>
  </si>
  <si>
    <t>Facilities Management - Grounds</t>
  </si>
  <si>
    <t>Cogeneration Plant</t>
  </si>
  <si>
    <t>Facilities Management - 281 Masonic</t>
  </si>
  <si>
    <t>Environmental Safety</t>
  </si>
  <si>
    <t>Mail Room</t>
  </si>
  <si>
    <t>Off Campus Properties</t>
  </si>
  <si>
    <t>Project Management</t>
  </si>
  <si>
    <t>Purchasing</t>
  </si>
  <si>
    <t>Central Stores</t>
  </si>
  <si>
    <t>Central Stores Stationery</t>
  </si>
  <si>
    <t>Duplicating</t>
  </si>
  <si>
    <t>Copiers</t>
  </si>
  <si>
    <t>Wine Services</t>
  </si>
  <si>
    <t>Debt Service</t>
  </si>
  <si>
    <t>Interest &amp; Investment Revenue</t>
  </si>
  <si>
    <t>CEFA 1996</t>
  </si>
  <si>
    <t>CEFA 2000</t>
  </si>
  <si>
    <t>CEFA 2003</t>
  </si>
  <si>
    <t>CEFA 2005A</t>
  </si>
  <si>
    <t>CEFA 2005B</t>
  </si>
  <si>
    <t>Staff Development</t>
  </si>
  <si>
    <t>Allocations-Public Safety</t>
  </si>
  <si>
    <t>Residential Learning</t>
  </si>
  <si>
    <t>Erasmus Live-Learn</t>
  </si>
  <si>
    <t>Housing</t>
  </si>
  <si>
    <t>Loyola Village Hall</t>
  </si>
  <si>
    <t>Gillson</t>
  </si>
  <si>
    <t>Pacific Wing Housing</t>
  </si>
  <si>
    <t>Hayes Healy</t>
  </si>
  <si>
    <t>Fromm Hall</t>
  </si>
  <si>
    <t>Lone Mtn Student Housing</t>
  </si>
  <si>
    <t>1982 Fulton Street</t>
  </si>
  <si>
    <t>490--6th Avenue</t>
  </si>
  <si>
    <t>Patrol Service</t>
  </si>
  <si>
    <t>Inter-Campus Shuttle</t>
  </si>
  <si>
    <t>Traffic Fines</t>
  </si>
  <si>
    <t>Bart Shuttle Service</t>
  </si>
  <si>
    <t>Parking Lot</t>
  </si>
  <si>
    <t>Counseling &amp; Psychological Services</t>
  </si>
  <si>
    <t>Intercultural Center</t>
  </si>
  <si>
    <t>International Student Services</t>
  </si>
  <si>
    <t>Health Clinic</t>
  </si>
  <si>
    <t>Career Services Center</t>
  </si>
  <si>
    <t>Student Leadership &amp; Engagement</t>
  </si>
  <si>
    <t>Student Orientation</t>
  </si>
  <si>
    <t>ASUSF</t>
  </si>
  <si>
    <t>Koret Health &amp; Recreation</t>
  </si>
  <si>
    <t>University Ministry</t>
  </si>
  <si>
    <t>Retreat Subsidy</t>
  </si>
  <si>
    <t>Liturgy</t>
  </si>
  <si>
    <t>Allocations-ITS</t>
  </si>
  <si>
    <t>Computer Replacement</t>
  </si>
  <si>
    <t>University Reserves</t>
  </si>
  <si>
    <t>Support Research</t>
  </si>
  <si>
    <t>Support Public Service</t>
  </si>
  <si>
    <t>Support Academic Service</t>
  </si>
  <si>
    <t>Support Student Service</t>
  </si>
  <si>
    <t>Support Plant</t>
  </si>
  <si>
    <t>Support Student Aid</t>
  </si>
  <si>
    <t>Support Auxiliaries</t>
  </si>
  <si>
    <t>President's Initiatives</t>
  </si>
  <si>
    <t>COLA Hardship</t>
  </si>
  <si>
    <t>One Time Budget Plans</t>
  </si>
  <si>
    <t>Grant Administrative Expense</t>
  </si>
  <si>
    <t>Plant Depreciation Adjustments</t>
  </si>
  <si>
    <t>Tuition and Fees Law</t>
  </si>
  <si>
    <t>Tuition and Fees Summer Abroad</t>
  </si>
  <si>
    <t>Tuition and Fees Law LLM</t>
  </si>
  <si>
    <t>Law School Dean</t>
  </si>
  <si>
    <t>Academic Support Progran</t>
  </si>
  <si>
    <t>Moot Court</t>
  </si>
  <si>
    <t>Advanced Moot Court</t>
  </si>
  <si>
    <t>Externship Program</t>
  </si>
  <si>
    <t>Communications</t>
  </si>
  <si>
    <t>Info Technology Law</t>
  </si>
  <si>
    <t>Planned Maintenance Law</t>
  </si>
  <si>
    <t>Financial Aid Services</t>
  </si>
  <si>
    <t>Allocations-Interest &amp; Debt Service</t>
  </si>
  <si>
    <t>Law School Instruction</t>
  </si>
  <si>
    <t>McCarthy Institute</t>
  </si>
  <si>
    <t>Instructional Admin Law</t>
  </si>
  <si>
    <t>Law Admissions</t>
  </si>
  <si>
    <t>Law Registrar</t>
  </si>
  <si>
    <t>Career Planning Law School</t>
  </si>
  <si>
    <t>Student Services Law</t>
  </si>
  <si>
    <t>Law School Graduation</t>
  </si>
  <si>
    <t>Law Review</t>
  </si>
  <si>
    <t>Law Development</t>
  </si>
  <si>
    <t>Law Library</t>
  </si>
  <si>
    <t>International Programs Law</t>
  </si>
  <si>
    <t>LLM Program</t>
  </si>
  <si>
    <t>Summer Abroad Dublin Prague</t>
  </si>
  <si>
    <t>Summer Internships International</t>
  </si>
  <si>
    <t>Skills Advocacy</t>
  </si>
  <si>
    <t>Intensive Advocacy Program</t>
  </si>
  <si>
    <t>Law Scholarships</t>
  </si>
  <si>
    <t>Counsel Psychology</t>
  </si>
  <si>
    <t>Jesuit Fdn Grant Gleeson</t>
  </si>
  <si>
    <t>Shook Hardy Bacon Diversity Initiat</t>
  </si>
  <si>
    <t>Witness to Guantanamo</t>
  </si>
  <si>
    <t>Gill Award</t>
  </si>
  <si>
    <t>THRIVE Program</t>
  </si>
  <si>
    <t>Blake, Dick Journalism Schol</t>
  </si>
  <si>
    <t>Bounce Back Scholarship</t>
  </si>
  <si>
    <t>Maritime Law Journal Support</t>
  </si>
  <si>
    <t>Debt Service Reserves</t>
  </si>
  <si>
    <t>Legal Aid Clinic Endowment</t>
  </si>
  <si>
    <t>STCI Middleware for Monitoring</t>
  </si>
  <si>
    <t>SARLO Service Learning Grant</t>
  </si>
  <si>
    <t>USF (ARCD) Bayview-Hunter's Point P</t>
  </si>
  <si>
    <t>CINHC Nursing Healthcare 2010 2011</t>
  </si>
  <si>
    <t>Center for Sci and Innovation</t>
  </si>
  <si>
    <t>Presidio 920 Tenant Improvements</t>
  </si>
  <si>
    <t>Boiler Upgrade Project</t>
  </si>
  <si>
    <t>239 to 241 Masonic</t>
  </si>
  <si>
    <t>2745 and 2747 Turk Blvd</t>
  </si>
  <si>
    <t>1982 Fulton St</t>
  </si>
  <si>
    <t>25 and 27 Chabot Terrace</t>
  </si>
  <si>
    <t>284 Stanyan Street</t>
  </si>
  <si>
    <t>Inns of Court</t>
  </si>
  <si>
    <t>Microfinance Club</t>
  </si>
  <si>
    <t>Wells Fargo Bank 21300 Cash</t>
  </si>
  <si>
    <t>GMO US Quality Fund</t>
  </si>
  <si>
    <t>Capital Guardian Emerging Mkts Fund</t>
  </si>
  <si>
    <t>Spinnaker Global Emerging Mkt Fund</t>
  </si>
  <si>
    <t>DCM VI</t>
  </si>
  <si>
    <t>Loyola Village Parking Revenue</t>
  </si>
  <si>
    <t>Student Travel</t>
  </si>
  <si>
    <t>Student Lodging</t>
  </si>
  <si>
    <t>Student Meals</t>
  </si>
  <si>
    <t>NFLP Capital Contribution</t>
  </si>
  <si>
    <t>Fringe Benefit Cost Share</t>
  </si>
  <si>
    <t>Contributions to/from 3rd parties</t>
  </si>
  <si>
    <t>Academic Merit Scholarship</t>
  </si>
  <si>
    <t>Education L and I</t>
  </si>
  <si>
    <t>NFLP Loans Advanced</t>
  </si>
  <si>
    <t>NFLP Capitalization</t>
  </si>
  <si>
    <t>Concatenate Fund and Orgn</t>
  </si>
  <si>
    <t>Zief and Privett UG Scholarship</t>
  </si>
  <si>
    <t>Bible, Hon John J Law Scholarships</t>
  </si>
  <si>
    <t>Law School Quasi Endowment</t>
  </si>
  <si>
    <t>Graduate Kickoff</t>
  </si>
  <si>
    <t>Presidio Hill School</t>
  </si>
  <si>
    <t>UCSF Dept of Physiology</t>
  </si>
  <si>
    <t>Give2Asia</t>
  </si>
  <si>
    <t>Martin Baro Scholar Program</t>
  </si>
  <si>
    <t>Business Honors Programs</t>
  </si>
  <si>
    <t>Summer Maintenance</t>
  </si>
  <si>
    <t>Times Square Cash</t>
  </si>
  <si>
    <t>Deerfield Private Design II</t>
  </si>
  <si>
    <t>Yellow Ribbon Undergrad Scholarship</t>
  </si>
  <si>
    <t>Yellow Ribbon Graduate Scholarship</t>
  </si>
  <si>
    <t>NOTE 2:  Please highlight appropriate "Prog" cells for any manual program code changes</t>
  </si>
  <si>
    <t>Causeway International Cash</t>
  </si>
  <si>
    <t>Julius Baer Cash</t>
  </si>
  <si>
    <t>EIG Energy Fund XV</t>
  </si>
  <si>
    <t>David Kempner</t>
  </si>
  <si>
    <t>Madison Intl Real Estate Fund IV</t>
  </si>
  <si>
    <t>IDC Cost Share</t>
  </si>
  <si>
    <t>Education Grad Merit</t>
  </si>
  <si>
    <t>Education O and L</t>
  </si>
  <si>
    <t>Education IME</t>
  </si>
  <si>
    <t>Education CPSY</t>
  </si>
  <si>
    <t>NCAA Special Assistance Fund</t>
  </si>
  <si>
    <t>Arrupe Scholarship</t>
  </si>
  <si>
    <t>Class of 70 Scholarship</t>
  </si>
  <si>
    <t>Health Promotion Services</t>
  </si>
  <si>
    <t>Southern CA Regional Scholarship</t>
  </si>
  <si>
    <t>CSR: Non-Invasive Detection - NSF</t>
  </si>
  <si>
    <t>SF Ed Fund AmeriCorps Teacher Res</t>
  </si>
  <si>
    <t>Profiling Malicious Domain Behavior</t>
  </si>
  <si>
    <t>Witness to Guantanamo Project W2G</t>
  </si>
  <si>
    <t>Witness to Guantanamo Project</t>
  </si>
  <si>
    <t>AmeriCorps SFTR USF Portion</t>
  </si>
  <si>
    <t>OLDS Senior Health USF Match</t>
  </si>
  <si>
    <t>Seven Tepees Youth Program</t>
  </si>
  <si>
    <t>UCSF Pediatric Surgery Fetal Treatm</t>
  </si>
  <si>
    <t>SFUSD - TED SS</t>
  </si>
  <si>
    <t>SFUSD - SPED</t>
  </si>
  <si>
    <t>Alameda County Office of Education</t>
  </si>
  <si>
    <t>Oakland Unified School District</t>
  </si>
  <si>
    <t>San Mateo Unified School District</t>
  </si>
  <si>
    <t>Computer Replacement 2011</t>
  </si>
  <si>
    <t>Hawaiian Ensemble at USF</t>
  </si>
  <si>
    <t>Club for Neuroscience Students</t>
  </si>
  <si>
    <t>Muslim Student Association</t>
  </si>
  <si>
    <t>Best Buddies</t>
  </si>
  <si>
    <t>Nursing  ELDNP</t>
  </si>
  <si>
    <t>Center for Teaching Excellence</t>
  </si>
  <si>
    <t>Online Education</t>
  </si>
  <si>
    <t>Intensive English Program</t>
  </si>
  <si>
    <t>VP Student Life</t>
  </si>
  <si>
    <t>Online Program Support</t>
  </si>
  <si>
    <t>Online MSN</t>
  </si>
  <si>
    <t>Online MPA</t>
  </si>
  <si>
    <t>AVP Student Development</t>
  </si>
  <si>
    <t>AVP Student Engagement</t>
  </si>
  <si>
    <t>Maureen O'Sullivan Student Research</t>
  </si>
  <si>
    <t>Investor Justice Clinic</t>
  </si>
  <si>
    <t>Advertising Program</t>
  </si>
  <si>
    <t>UNASSIGNED</t>
  </si>
  <si>
    <t>Collins, James and Carmen End Sch</t>
  </si>
  <si>
    <t>McGuire Terrence Endowed Schol</t>
  </si>
  <si>
    <t>Molinari, Riccardo P Endowed Schol</t>
  </si>
  <si>
    <t>Nunziati Eugene L</t>
  </si>
  <si>
    <t>Aguilar Saber es Poder Scholarship</t>
  </si>
  <si>
    <t>Kelly, William Michael End Mem Sch</t>
  </si>
  <si>
    <t>CSR: Sys Support Green Houses - NSF</t>
  </si>
  <si>
    <t>Org Disclosure Social Media Penn St</t>
  </si>
  <si>
    <t>Child Advocacy Clinic Law School Gr</t>
  </si>
  <si>
    <t>California Public Utilities Commiss</t>
  </si>
  <si>
    <t>Theological Studies - Book Review E</t>
  </si>
  <si>
    <t>Sonoma County Office of Education</t>
  </si>
  <si>
    <t>Solano County Office of Education</t>
  </si>
  <si>
    <t>59 and 60 Roselyn Terrace</t>
  </si>
  <si>
    <t>Available</t>
  </si>
  <si>
    <t>Rhetoric and Language</t>
  </si>
  <si>
    <t>McCarthy Ctr Sarlo Grant Cost Share</t>
  </si>
  <si>
    <t>Gleeson Library Students</t>
  </si>
  <si>
    <t>Gleeson Library Dean Op Exp</t>
  </si>
  <si>
    <t>Off-Campus Library Services Op Exp</t>
  </si>
  <si>
    <t>Sacramento Library Services Op Exp</t>
  </si>
  <si>
    <t>Arrupe Justice Immersion</t>
  </si>
  <si>
    <t>Internal Audit Investigations</t>
  </si>
  <si>
    <t>Risk Management</t>
  </si>
  <si>
    <t>Student Conduct</t>
  </si>
  <si>
    <t>Housing Staffing and Programs</t>
  </si>
  <si>
    <t>Housing Professional Development</t>
  </si>
  <si>
    <t>Housing Facilities Furnishings</t>
  </si>
  <si>
    <t>Housing Assessment</t>
  </si>
  <si>
    <t>Housing Front Office Operations</t>
  </si>
  <si>
    <t>Center Academic Student Achievement</t>
  </si>
  <si>
    <t>Resident Ministry</t>
  </si>
  <si>
    <t>Client Support Services</t>
  </si>
  <si>
    <t>ACCOUNT</t>
  </si>
  <si>
    <t>DESCRIPTION</t>
  </si>
  <si>
    <t>STATUS</t>
  </si>
  <si>
    <t>USF UTA Joint Trust Acct 4400</t>
  </si>
  <si>
    <t>Stifel Nicolaus &amp; Co Clearing Acct</t>
  </si>
  <si>
    <t>Eton Park Overseas Fund Ltd</t>
  </si>
  <si>
    <t>Highfields Capital LP</t>
  </si>
  <si>
    <t>Lansdowne European Equity Fund LTD</t>
  </si>
  <si>
    <t>Indus Pacific Opportunities Fund</t>
  </si>
  <si>
    <t>OrbiMed Private Investments IV LP</t>
  </si>
  <si>
    <t>Coller International Partners V</t>
  </si>
  <si>
    <t>Earnings Reinvested Clearing</t>
  </si>
  <si>
    <t>Gain or Loss on Extinguished Debt</t>
  </si>
  <si>
    <t>San Francisco Dons Fund</t>
  </si>
  <si>
    <t>Computer Replacement 2012</t>
  </si>
  <si>
    <t>Student Housing</t>
  </si>
  <si>
    <t>Teaching Assistants</t>
  </si>
  <si>
    <t>Accounting</t>
  </si>
  <si>
    <t>Org Leadership and Comm</t>
  </si>
  <si>
    <t>Student Learning Assurance</t>
  </si>
  <si>
    <t xml:space="preserve">Contact  </t>
  </si>
  <si>
    <t xml:space="preserve">Department  </t>
  </si>
  <si>
    <t xml:space="preserve">Date  </t>
  </si>
  <si>
    <t>Debit-Credit Check</t>
  </si>
  <si>
    <t>Law Academic Support Program</t>
  </si>
  <si>
    <t>Lone Mountain Alumnae Campus</t>
  </si>
  <si>
    <t>Masters in NonProfit Admin</t>
  </si>
  <si>
    <t>Coca Cola First Generation Sch</t>
  </si>
  <si>
    <t>Club Sports</t>
  </si>
  <si>
    <t>Hale Mabel Eugenie INOM Sch</t>
  </si>
  <si>
    <t>SFTR Award U350A110056</t>
  </si>
  <si>
    <t>Green Initiative Fund for Tomorrow</t>
  </si>
  <si>
    <t>Dons Marching Band</t>
  </si>
  <si>
    <t>Esther Madriz Activist Scholars</t>
  </si>
  <si>
    <t>Women in Science</t>
  </si>
  <si>
    <t>Pre American Medical Student Assoc</t>
  </si>
  <si>
    <t>International Student Association</t>
  </si>
  <si>
    <t>PScM Biotechnology Program</t>
  </si>
  <si>
    <t>SOM Events</t>
  </si>
  <si>
    <t>SOM Diversity and Special Projects</t>
  </si>
  <si>
    <t>SOM Strategic Plan</t>
  </si>
  <si>
    <t>Research Assistants</t>
  </si>
  <si>
    <t>Public and Non Profit Admin</t>
  </si>
  <si>
    <t>Graduate Management Programs</t>
  </si>
  <si>
    <t>SOM Marketing</t>
  </si>
  <si>
    <t>DOD Research Grant Cost Share</t>
  </si>
  <si>
    <t>San Jose Campus</t>
  </si>
  <si>
    <t>San Jose Facilities</t>
  </si>
  <si>
    <t>San Jose Library Op Exp</t>
  </si>
  <si>
    <t>Development VP Salaries</t>
  </si>
  <si>
    <t>Denham VI</t>
  </si>
  <si>
    <t>Seminole Offshore Fund</t>
  </si>
  <si>
    <t>Coatue Offshore Fund</t>
  </si>
  <si>
    <t>Steadfast Capital Fund</t>
  </si>
  <si>
    <t>PAG Asia</t>
  </si>
  <si>
    <t>Construction Expense Soft Costs</t>
  </si>
  <si>
    <t>Development VP Operating Exp</t>
  </si>
  <si>
    <t>Major Gifts Operating Exp</t>
  </si>
  <si>
    <t>Muscat Scholars Program</t>
  </si>
  <si>
    <t>Division of Student Life</t>
  </si>
  <si>
    <t>International Studies Gift Fund</t>
  </si>
  <si>
    <t>Hamill Fellows Program</t>
  </si>
  <si>
    <t>Arts and Sci Deans Circle</t>
  </si>
  <si>
    <t>CASA</t>
  </si>
  <si>
    <t>Hamel Family Scholarship</t>
  </si>
  <si>
    <t>Univeral Access Scholarship</t>
  </si>
  <si>
    <t>USF Visibility Initiative</t>
  </si>
  <si>
    <t>Utility Reserves</t>
  </si>
  <si>
    <t>De Rosa E Richard End Sch</t>
  </si>
  <si>
    <t>Lopez Joseph S Athletic Sch</t>
  </si>
  <si>
    <t>Mineau Lee and Helen Ath</t>
  </si>
  <si>
    <t>Colant Ernest and Scharleen SOM Sch</t>
  </si>
  <si>
    <t>Sabini Edward and Genoveffa Andrea</t>
  </si>
  <si>
    <t>McDermott Jesuit Sch Fund</t>
  </si>
  <si>
    <t>New End Chairs Getty Geschke</t>
  </si>
  <si>
    <t>Urban Alexander Endowed Fund</t>
  </si>
  <si>
    <t>Cancer Genetics Edu for Deaf Commun</t>
  </si>
  <si>
    <t>NSF RUI Grant</t>
  </si>
  <si>
    <t>Kaiser Transition to Practice Prog</t>
  </si>
  <si>
    <t>CELASA Seminar Grant</t>
  </si>
  <si>
    <t>Jonas Veteran Healthcare Program</t>
  </si>
  <si>
    <t>THRIVE Program FY13</t>
  </si>
  <si>
    <t>OneJustice</t>
  </si>
  <si>
    <t>Mission SF Community Financial Cent</t>
  </si>
  <si>
    <t>Bay Area GI Rights Hotline</t>
  </si>
  <si>
    <t>District Attorney Contra Costa Coun</t>
  </si>
  <si>
    <t>Pleasanton Facilities</t>
  </si>
  <si>
    <t>284 Stanyan Mission House</t>
  </si>
  <si>
    <t>Residence Hall Renovation</t>
  </si>
  <si>
    <t>Zief Law Library Renovation</t>
  </si>
  <si>
    <t>AGSUSF</t>
  </si>
  <si>
    <t>NSA Nursing Student Association</t>
  </si>
  <si>
    <t>Events Management Main Campus</t>
  </si>
  <si>
    <t>MS Analytics</t>
  </si>
  <si>
    <t>CELASA Center for Latin Studies</t>
  </si>
  <si>
    <t>Muscat Scholars</t>
  </si>
  <si>
    <t>Pleasanton Campus</t>
  </si>
  <si>
    <t>Santa Rosa Campus</t>
  </si>
  <si>
    <t>Santa Rosa Facilities</t>
  </si>
  <si>
    <t>Presidio Campus</t>
  </si>
  <si>
    <t>Santa Rosa Library Op Exp</t>
  </si>
  <si>
    <t>Pleasanton Library Services Op Exp</t>
  </si>
  <si>
    <t>Development Services Operating Exp</t>
  </si>
  <si>
    <t>Corp and Fdn Relations Operating</t>
  </si>
  <si>
    <t>Annual Giving Operating Exp</t>
  </si>
  <si>
    <t>Special Events Operating</t>
  </si>
  <si>
    <t>Parent Relations Operating Exp</t>
  </si>
  <si>
    <t>Marketing Operating Exp</t>
  </si>
  <si>
    <t>Athletics Facilities</t>
  </si>
  <si>
    <t>Professional Development</t>
  </si>
  <si>
    <t>Finance and Treasury</t>
  </si>
  <si>
    <t>Merrill Lynch Clearing Acct 4240</t>
  </si>
  <si>
    <t>NEA 14</t>
  </si>
  <si>
    <t>Axiom Asia III</t>
  </si>
  <si>
    <t>MS Biotech</t>
  </si>
  <si>
    <t>Activty Code Description</t>
  </si>
  <si>
    <t>Online TESOL</t>
  </si>
  <si>
    <t>Grad Student Affairs</t>
  </si>
  <si>
    <t>Allen, Joseph and Vera</t>
  </si>
  <si>
    <t>Mulhern Endowment for SOM Building</t>
  </si>
  <si>
    <t>University Ministry Endowment</t>
  </si>
  <si>
    <t>Wall Family Business Scholarship</t>
  </si>
  <si>
    <t>Upward Bound M&amp;S 9.1.12-8.31.17</t>
  </si>
  <si>
    <t>Passionist CHN Col Digitaliz Proj</t>
  </si>
  <si>
    <t>Instituto Laboral De La Raza</t>
  </si>
  <si>
    <t>Computer Replacement 2013</t>
  </si>
  <si>
    <t>Brother Connection</t>
  </si>
  <si>
    <t>Chinese Student and Scholar Assoc</t>
  </si>
  <si>
    <t>Male Student Nurses Society</t>
  </si>
  <si>
    <t>Phi Alpha Delta</t>
  </si>
  <si>
    <t>Tri Beta</t>
  </si>
  <si>
    <t>SII Oxford Program</t>
  </si>
  <si>
    <t>EMBA</t>
  </si>
  <si>
    <t>Alumni and External Rel Operations</t>
  </si>
  <si>
    <t>Presidio Facilities</t>
  </si>
  <si>
    <t>Office of Planning and Budget</t>
  </si>
  <si>
    <t>Room Revenue</t>
  </si>
  <si>
    <t>Speakers or Honoraria</t>
  </si>
  <si>
    <t>Awards Non Cash</t>
  </si>
  <si>
    <t>Interdept Facilities Work Order</t>
  </si>
  <si>
    <t>Interdepartment Parking Charges</t>
  </si>
  <si>
    <t>Interdepartment Publication Charges</t>
  </si>
  <si>
    <t>Interdepartment Event Charges</t>
  </si>
  <si>
    <t>ACTIVITY</t>
  </si>
  <si>
    <t>0C0001</t>
  </si>
  <si>
    <t>Non Taxable Miscellaneous</t>
  </si>
  <si>
    <t>AD0001</t>
  </si>
  <si>
    <t>UGDC Information Session</t>
  </si>
  <si>
    <t>AD0002</t>
  </si>
  <si>
    <t>DC Open House</t>
  </si>
  <si>
    <t>AD0003</t>
  </si>
  <si>
    <t>DC Orientation</t>
  </si>
  <si>
    <t>AD0004</t>
  </si>
  <si>
    <t>DC Fin Aid Workshop</t>
  </si>
  <si>
    <t>AD0005</t>
  </si>
  <si>
    <t>Summer School</t>
  </si>
  <si>
    <t>AS0001</t>
  </si>
  <si>
    <t>Arts Science Cultural Anthropology</t>
  </si>
  <si>
    <t>AS0002</t>
  </si>
  <si>
    <t>Arts Science KUSF Move</t>
  </si>
  <si>
    <t>AT0001</t>
  </si>
  <si>
    <t>Athletics Team Travel</t>
  </si>
  <si>
    <t>AT0002</t>
  </si>
  <si>
    <t>Athletics Recruiting Travel</t>
  </si>
  <si>
    <t>AT0003</t>
  </si>
  <si>
    <t>Athletics Men's Basketball</t>
  </si>
  <si>
    <t>AT0004</t>
  </si>
  <si>
    <t>Athletics Women's Basketball</t>
  </si>
  <si>
    <t>AT0005</t>
  </si>
  <si>
    <t>Athletics Men's Soccer</t>
  </si>
  <si>
    <t>AT0006</t>
  </si>
  <si>
    <t>Athletics Women's Soccer</t>
  </si>
  <si>
    <t>AT0007</t>
  </si>
  <si>
    <t>Athletics Volleyball</t>
  </si>
  <si>
    <t>AT0008</t>
  </si>
  <si>
    <t>Athletics Baseball</t>
  </si>
  <si>
    <t>AT0009</t>
  </si>
  <si>
    <t>Athletics CC Track &amp; Field</t>
  </si>
  <si>
    <t>AT0010</t>
  </si>
  <si>
    <t>Athletics Men's Golf</t>
  </si>
  <si>
    <t>AT0011</t>
  </si>
  <si>
    <t>Athletics Women's Golf</t>
  </si>
  <si>
    <t>AT0012</t>
  </si>
  <si>
    <t>Athletics Men's Tennis</t>
  </si>
  <si>
    <t>AT0013</t>
  </si>
  <si>
    <t>Athletics Women's Tennis</t>
  </si>
  <si>
    <t>AT0014</t>
  </si>
  <si>
    <t>Athletics-Equipment &amp; Uniforms</t>
  </si>
  <si>
    <t>AT0015</t>
  </si>
  <si>
    <t>Athletics-Baseball Post Season</t>
  </si>
  <si>
    <t>AT0016</t>
  </si>
  <si>
    <t>Athletics-Men's BB Post Season</t>
  </si>
  <si>
    <t>AT0017</t>
  </si>
  <si>
    <t>Athletics-Women's BB Post Season</t>
  </si>
  <si>
    <t>AT0018</t>
  </si>
  <si>
    <t>Athletics-Men's Soccer Post Season</t>
  </si>
  <si>
    <t>AT0019</t>
  </si>
  <si>
    <t>Athletics-Women Soccer Post Season</t>
  </si>
  <si>
    <t>AT0020</t>
  </si>
  <si>
    <t>Athletics-Men's Tennis Post Season</t>
  </si>
  <si>
    <t>AT0021</t>
  </si>
  <si>
    <t>Athletics-Women Tennis Post Season</t>
  </si>
  <si>
    <t>AT0022</t>
  </si>
  <si>
    <t>Athletics-Men's Golf Post Season</t>
  </si>
  <si>
    <t>AT0023</t>
  </si>
  <si>
    <t>Athletics-Women Golf Post Season</t>
  </si>
  <si>
    <t>AT0024</t>
  </si>
  <si>
    <t>Athletics-XC Track Post Season</t>
  </si>
  <si>
    <t>AT0025</t>
  </si>
  <si>
    <t>Athletics-Volleyball Post Season</t>
  </si>
  <si>
    <t>AT0026</t>
  </si>
  <si>
    <t>Athletics Sponsorship</t>
  </si>
  <si>
    <t>AT0027</t>
  </si>
  <si>
    <t>Athletics NCAA Grants</t>
  </si>
  <si>
    <t>AT0028</t>
  </si>
  <si>
    <t>Athletics Fundraising Events</t>
  </si>
  <si>
    <t>AT0029</t>
  </si>
  <si>
    <t>Athletics Super Bowl Raffle</t>
  </si>
  <si>
    <t>AT0030</t>
  </si>
  <si>
    <t>Athletics 6th Man Club Reception</t>
  </si>
  <si>
    <t>AT0031</t>
  </si>
  <si>
    <t>Athletics Green &amp; Gold Club</t>
  </si>
  <si>
    <t>AT0032</t>
  </si>
  <si>
    <t>Athletics All Sports BBQ</t>
  </si>
  <si>
    <t>AT0033</t>
  </si>
  <si>
    <t>Athletics Swanson Golf Tournament</t>
  </si>
  <si>
    <t>AT0034</t>
  </si>
  <si>
    <t>Athletics 49ers Raffle</t>
  </si>
  <si>
    <t>AT0035</t>
  </si>
  <si>
    <t>Athletics Crab Feed</t>
  </si>
  <si>
    <t>AT0036</t>
  </si>
  <si>
    <t>Athletics Mens BB Seat Naming</t>
  </si>
  <si>
    <t>AT0037</t>
  </si>
  <si>
    <t>Athletics Banquet</t>
  </si>
  <si>
    <t>AT0038</t>
  </si>
  <si>
    <t>Athletics Director</t>
  </si>
  <si>
    <t>AT0039</t>
  </si>
  <si>
    <t>Athletics Sports Medicine</t>
  </si>
  <si>
    <t>AT0040</t>
  </si>
  <si>
    <t>AT0041</t>
  </si>
  <si>
    <t>Athletics Spirit Squad</t>
  </si>
  <si>
    <t>AT0042</t>
  </si>
  <si>
    <t>Preferred Seats</t>
  </si>
  <si>
    <t>AT0043</t>
  </si>
  <si>
    <t>Mini Ticket Packages</t>
  </si>
  <si>
    <t>BU0001</t>
  </si>
  <si>
    <t>CORFO Chile</t>
  </si>
  <si>
    <t>BU0002</t>
  </si>
  <si>
    <t>MCI Austria</t>
  </si>
  <si>
    <t>BU0005</t>
  </si>
  <si>
    <t>Canary Islands Foundation Spain</t>
  </si>
  <si>
    <t>BU0006</t>
  </si>
  <si>
    <t>Vates</t>
  </si>
  <si>
    <t>BU0007</t>
  </si>
  <si>
    <t>Tenerife</t>
  </si>
  <si>
    <t>BU0008</t>
  </si>
  <si>
    <t>Haaga Helia Finland</t>
  </si>
  <si>
    <t>BU0009</t>
  </si>
  <si>
    <t>CREAME Colombia</t>
  </si>
  <si>
    <t>BU0010</t>
  </si>
  <si>
    <t>Enterprise Estonia</t>
  </si>
  <si>
    <t>BU0011</t>
  </si>
  <si>
    <t>DTU Denmark</t>
  </si>
  <si>
    <t>BU0012</t>
  </si>
  <si>
    <t>Cluster Cordoba Tech Argentina</t>
  </si>
  <si>
    <t>BU0013</t>
  </si>
  <si>
    <t>GECHS Chile</t>
  </si>
  <si>
    <t>BU0014</t>
  </si>
  <si>
    <t>FULP Las Palmas Spain</t>
  </si>
  <si>
    <t>BU0015</t>
  </si>
  <si>
    <t>FUEIB Mallorca Spain</t>
  </si>
  <si>
    <t>BU0016</t>
  </si>
  <si>
    <t>Shanghai Jiao Tong University</t>
  </si>
  <si>
    <t>BU0017</t>
  </si>
  <si>
    <t>ConsultoresPyme Argentina</t>
  </si>
  <si>
    <t>BU0018</t>
  </si>
  <si>
    <t>ISEG Portugal</t>
  </si>
  <si>
    <t>BU0019</t>
  </si>
  <si>
    <t>Desarrollo Chile</t>
  </si>
  <si>
    <t>BU0020</t>
  </si>
  <si>
    <t>DIT Ireland</t>
  </si>
  <si>
    <t>BU0021</t>
  </si>
  <si>
    <t>Invertir Peru</t>
  </si>
  <si>
    <t>BU0022</t>
  </si>
  <si>
    <t>Universidad Adolfo Ibanez Chile</t>
  </si>
  <si>
    <t>BU0023</t>
  </si>
  <si>
    <t>Economic Bureau Argentina</t>
  </si>
  <si>
    <t>BU0024</t>
  </si>
  <si>
    <t>LBC Portugal</t>
  </si>
  <si>
    <t>BU0025</t>
  </si>
  <si>
    <t>AMCHAM Peru</t>
  </si>
  <si>
    <t>BU0026</t>
  </si>
  <si>
    <t>UP Peru</t>
  </si>
  <si>
    <t>BU0027</t>
  </si>
  <si>
    <t>UPB Columbia</t>
  </si>
  <si>
    <t>BU0028</t>
  </si>
  <si>
    <t>UTFSM Chile</t>
  </si>
  <si>
    <t>BU0029</t>
  </si>
  <si>
    <t>Javeriana Colombia</t>
  </si>
  <si>
    <t>BU0030</t>
  </si>
  <si>
    <t>ProCordoba</t>
  </si>
  <si>
    <t>BU0031</t>
  </si>
  <si>
    <t>BU0032</t>
  </si>
  <si>
    <t>Northwest University in China</t>
  </si>
  <si>
    <t>BU0033</t>
  </si>
  <si>
    <t>Holosens Peru</t>
  </si>
  <si>
    <t>BU0034</t>
  </si>
  <si>
    <t>GIBS Africa</t>
  </si>
  <si>
    <t>BU0035</t>
  </si>
  <si>
    <t>ADEN USF Programs Argentina</t>
  </si>
  <si>
    <t>BU0100</t>
  </si>
  <si>
    <t>Hospitality Catering Class</t>
  </si>
  <si>
    <t>BU0101</t>
  </si>
  <si>
    <t>BU0102</t>
  </si>
  <si>
    <t>Hospitality Dean's Dinner</t>
  </si>
  <si>
    <t>BU0103</t>
  </si>
  <si>
    <t>Hospitality Dean's Reception</t>
  </si>
  <si>
    <t>BU0104</t>
  </si>
  <si>
    <t>Hospitality Beverage Mgmt</t>
  </si>
  <si>
    <t>BU0105</t>
  </si>
  <si>
    <t>Hospitality Food Service Mgmt</t>
  </si>
  <si>
    <t>BU0106</t>
  </si>
  <si>
    <t>Hospitality Advanced Culinary</t>
  </si>
  <si>
    <t>BU0107</t>
  </si>
  <si>
    <t>Hospitality Restaurant Entrepreneur</t>
  </si>
  <si>
    <t>BU0108</t>
  </si>
  <si>
    <t>Hospitality Catering Fine Dining</t>
  </si>
  <si>
    <t>BU0109</t>
  </si>
  <si>
    <t>OBL</t>
  </si>
  <si>
    <t>BU0110</t>
  </si>
  <si>
    <t>MSOD</t>
  </si>
  <si>
    <t>BU0113</t>
  </si>
  <si>
    <t>AE</t>
  </si>
  <si>
    <t>BU0114</t>
  </si>
  <si>
    <t>MNA</t>
  </si>
  <si>
    <t>BU0115</t>
  </si>
  <si>
    <t>MPROGMGT</t>
  </si>
  <si>
    <t>BU0116</t>
  </si>
  <si>
    <t>MISA</t>
  </si>
  <si>
    <t>BU0117</t>
  </si>
  <si>
    <t>IS</t>
  </si>
  <si>
    <t>BU0118</t>
  </si>
  <si>
    <t>AS</t>
  </si>
  <si>
    <t>BU0119</t>
  </si>
  <si>
    <t>CURR</t>
  </si>
  <si>
    <t>BU0122</t>
  </si>
  <si>
    <t>Undergraduate Program Director</t>
  </si>
  <si>
    <t>BU0123</t>
  </si>
  <si>
    <t>Graduate Program Director</t>
  </si>
  <si>
    <t>BU0124</t>
  </si>
  <si>
    <t>China Initiatives</t>
  </si>
  <si>
    <t>BU0125</t>
  </si>
  <si>
    <t>Biotech</t>
  </si>
  <si>
    <t>BU0126</t>
  </si>
  <si>
    <t>Strategic Programs</t>
  </si>
  <si>
    <t>BU0127</t>
  </si>
  <si>
    <t>Undergraduate Orientation</t>
  </si>
  <si>
    <t>BU0128</t>
  </si>
  <si>
    <t>Retention</t>
  </si>
  <si>
    <t>BU0129</t>
  </si>
  <si>
    <t>Minor Program</t>
  </si>
  <si>
    <t>BU0130</t>
  </si>
  <si>
    <t>PBWC Sponsorship Event</t>
  </si>
  <si>
    <t>BU0131</t>
  </si>
  <si>
    <t>MSIS</t>
  </si>
  <si>
    <t>BU0132</t>
  </si>
  <si>
    <t>BSIS</t>
  </si>
  <si>
    <t>BU0133</t>
  </si>
  <si>
    <t>BPA</t>
  </si>
  <si>
    <t>BU0134</t>
  </si>
  <si>
    <t>MPA</t>
  </si>
  <si>
    <t>BU0200</t>
  </si>
  <si>
    <t>SOBAM CPS Merger</t>
  </si>
  <si>
    <t>BU0201</t>
  </si>
  <si>
    <t>Allen</t>
  </si>
  <si>
    <t>BU0202</t>
  </si>
  <si>
    <t>Alter</t>
  </si>
  <si>
    <t>BU0203</t>
  </si>
  <si>
    <t>BU0204</t>
  </si>
  <si>
    <t>Boedecker</t>
  </si>
  <si>
    <t>BU0205</t>
  </si>
  <si>
    <t>Brewster</t>
  </si>
  <si>
    <t>BU0206</t>
  </si>
  <si>
    <t>Cannice</t>
  </si>
  <si>
    <t>BU0207</t>
  </si>
  <si>
    <t>Chen R</t>
  </si>
  <si>
    <t>BU0208</t>
  </si>
  <si>
    <t>Connor</t>
  </si>
  <si>
    <t>BU0209</t>
  </si>
  <si>
    <t>BU0210</t>
  </si>
  <si>
    <t>Goldberg</t>
  </si>
  <si>
    <t>BU0211</t>
  </si>
  <si>
    <t>Goldgehn</t>
  </si>
  <si>
    <t>BU0212</t>
  </si>
  <si>
    <t>Grossman</t>
  </si>
  <si>
    <t>BU0213</t>
  </si>
  <si>
    <t>BU0214</t>
  </si>
  <si>
    <t>Henderson</t>
  </si>
  <si>
    <t>BU0215</t>
  </si>
  <si>
    <t>Hudson M</t>
  </si>
  <si>
    <t>BU0216</t>
  </si>
  <si>
    <t>Imparato</t>
  </si>
  <si>
    <t>BU0217</t>
  </si>
  <si>
    <t>Kane</t>
  </si>
  <si>
    <t>BU0218</t>
  </si>
  <si>
    <t>BU0219</t>
  </si>
  <si>
    <t>Koeplin</t>
  </si>
  <si>
    <t>BU0220</t>
  </si>
  <si>
    <t>Mefford</t>
  </si>
  <si>
    <t>BU0221</t>
  </si>
  <si>
    <t>BU0222</t>
  </si>
  <si>
    <t>Oberstone</t>
  </si>
  <si>
    <t>BU0223</t>
  </si>
  <si>
    <t>BU0224</t>
  </si>
  <si>
    <t>Parlamis</t>
  </si>
  <si>
    <t>BU0225</t>
  </si>
  <si>
    <t>Poole</t>
  </si>
  <si>
    <t>BU0226</t>
  </si>
  <si>
    <t>Roberts D</t>
  </si>
  <si>
    <t>BU0227</t>
  </si>
  <si>
    <t>Sayre</t>
  </si>
  <si>
    <t>BU0228</t>
  </si>
  <si>
    <t>BU0229</t>
  </si>
  <si>
    <t>BU0230</t>
  </si>
  <si>
    <t>Stackman</t>
  </si>
  <si>
    <t>BU0231</t>
  </si>
  <si>
    <t>Tay</t>
  </si>
  <si>
    <t>BU0232</t>
  </si>
  <si>
    <t>Blakley</t>
  </si>
  <si>
    <t>BU0233</t>
  </si>
  <si>
    <t>Doyle</t>
  </si>
  <si>
    <t>BU0234</t>
  </si>
  <si>
    <t>Mehrotra</t>
  </si>
  <si>
    <t>BU0235</t>
  </si>
  <si>
    <t>BU0236</t>
  </si>
  <si>
    <t>Takahashi</t>
  </si>
  <si>
    <t>BU0237</t>
  </si>
  <si>
    <t>Thota</t>
  </si>
  <si>
    <t>BU0238</t>
  </si>
  <si>
    <t>Villarreal</t>
  </si>
  <si>
    <t>BU0239</t>
  </si>
  <si>
    <t>Walshe</t>
  </si>
  <si>
    <t>BU0240</t>
  </si>
  <si>
    <t>Wright</t>
  </si>
  <si>
    <t>BU0241</t>
  </si>
  <si>
    <t>Yang X</t>
  </si>
  <si>
    <t>BU0242</t>
  </si>
  <si>
    <t>Millar</t>
  </si>
  <si>
    <t>BU0243</t>
  </si>
  <si>
    <t>Park</t>
  </si>
  <si>
    <t>BU0244</t>
  </si>
  <si>
    <t>AACSB</t>
  </si>
  <si>
    <t>BU0245</t>
  </si>
  <si>
    <t>NASPAA</t>
  </si>
  <si>
    <t>BU0246</t>
  </si>
  <si>
    <t>Horiuchi</t>
  </si>
  <si>
    <t>BU0247</t>
  </si>
  <si>
    <t>Gunn</t>
  </si>
  <si>
    <t>BU0248</t>
  </si>
  <si>
    <t>BU0249</t>
  </si>
  <si>
    <t>Callahan</t>
  </si>
  <si>
    <t>BU0250</t>
  </si>
  <si>
    <t>Ding</t>
  </si>
  <si>
    <t>BU0251</t>
  </si>
  <si>
    <t>Johnson R</t>
  </si>
  <si>
    <t>BU0252</t>
  </si>
  <si>
    <t>Hunter</t>
  </si>
  <si>
    <t>BU0253</t>
  </si>
  <si>
    <t>Dibble</t>
  </si>
  <si>
    <t>BU0254</t>
  </si>
  <si>
    <t>Lo K</t>
  </si>
  <si>
    <t>BU0255</t>
  </si>
  <si>
    <t>Wang L</t>
  </si>
  <si>
    <t>BU0256</t>
  </si>
  <si>
    <t>Morris</t>
  </si>
  <si>
    <t>BU0257</t>
  </si>
  <si>
    <t>Waters</t>
  </si>
  <si>
    <t>BU0258</t>
  </si>
  <si>
    <t>Ryder</t>
  </si>
  <si>
    <t>BU0259</t>
  </si>
  <si>
    <t>Sidaoui</t>
  </si>
  <si>
    <t>BU0260</t>
  </si>
  <si>
    <t>Ohara</t>
  </si>
  <si>
    <t>BU0261</t>
  </si>
  <si>
    <t>Tarrazo</t>
  </si>
  <si>
    <t>BU0262</t>
  </si>
  <si>
    <t>BU0263</t>
  </si>
  <si>
    <t>BU0264</t>
  </si>
  <si>
    <t>Hudson</t>
  </si>
  <si>
    <t>BU0265</t>
  </si>
  <si>
    <t>BU0266</t>
  </si>
  <si>
    <t>Batstone</t>
  </si>
  <si>
    <t>BU0267</t>
  </si>
  <si>
    <t>Barsky</t>
  </si>
  <si>
    <t>BU0268</t>
  </si>
  <si>
    <t>Chincarini</t>
  </si>
  <si>
    <t>BU0269</t>
  </si>
  <si>
    <t>BU0270</t>
  </si>
  <si>
    <t>BU0271</t>
  </si>
  <si>
    <t>Hamrick</t>
  </si>
  <si>
    <t>BU0300</t>
  </si>
  <si>
    <t>MBAE Cohort 2010 1</t>
  </si>
  <si>
    <t>BU0301</t>
  </si>
  <si>
    <t>MBAE Cohort 2010 2</t>
  </si>
  <si>
    <t>BU0302</t>
  </si>
  <si>
    <t>MBAE Cohort 2011 1</t>
  </si>
  <si>
    <t>BU0303</t>
  </si>
  <si>
    <t>MBAE Cohort 2011 2</t>
  </si>
  <si>
    <t>BU0304</t>
  </si>
  <si>
    <t>MBAE Admissions Video</t>
  </si>
  <si>
    <t>BU0305</t>
  </si>
  <si>
    <t>MBAE Cohort 2012 1</t>
  </si>
  <si>
    <t>BU0306</t>
  </si>
  <si>
    <t>MBAE Cohort 2012 2</t>
  </si>
  <si>
    <t>BU0307</t>
  </si>
  <si>
    <t>MBAE Cohort 2013 1</t>
  </si>
  <si>
    <t>BU0308</t>
  </si>
  <si>
    <t>MBAE Cohort 2013 2</t>
  </si>
  <si>
    <t>BU0309</t>
  </si>
  <si>
    <t>MBAE Cohort 2014 1</t>
  </si>
  <si>
    <t>BU0310</t>
  </si>
  <si>
    <t>MBAE Cohort 2014 2</t>
  </si>
  <si>
    <t>BU0311</t>
  </si>
  <si>
    <t>BU0312</t>
  </si>
  <si>
    <t>BU0313</t>
  </si>
  <si>
    <t>BU0314</t>
  </si>
  <si>
    <t>MS Investor Relations</t>
  </si>
  <si>
    <t>BU0315</t>
  </si>
  <si>
    <t>JMGEM</t>
  </si>
  <si>
    <t>BU0316</t>
  </si>
  <si>
    <t>BU0317</t>
  </si>
  <si>
    <t>BU0318</t>
  </si>
  <si>
    <t>USBCC</t>
  </si>
  <si>
    <t>BU0400</t>
  </si>
  <si>
    <t>Business Video Website</t>
  </si>
  <si>
    <t>BU0401</t>
  </si>
  <si>
    <t>Acknowledgement Letters</t>
  </si>
  <si>
    <t>BU0402</t>
  </si>
  <si>
    <t>AEPP</t>
  </si>
  <si>
    <t>BU0403</t>
  </si>
  <si>
    <t>Beta Gamma Sigma Honor Awards</t>
  </si>
  <si>
    <t>BU0404</t>
  </si>
  <si>
    <t>Business Plan Competition</t>
  </si>
  <si>
    <t>BU0405</t>
  </si>
  <si>
    <t>Elevator Pitch</t>
  </si>
  <si>
    <t>BU0406</t>
  </si>
  <si>
    <t>Gellert Awards</t>
  </si>
  <si>
    <t>BU0407</t>
  </si>
  <si>
    <t>BU0408</t>
  </si>
  <si>
    <t>Graduation Ceremony</t>
  </si>
  <si>
    <t>BU0409</t>
  </si>
  <si>
    <t>Intl Business Plan Competition</t>
  </si>
  <si>
    <t>BU0410</t>
  </si>
  <si>
    <t>Law Enforcement Symposium</t>
  </si>
  <si>
    <t>BU0411</t>
  </si>
  <si>
    <t>MBA Alumni Hosted Dinners</t>
  </si>
  <si>
    <t>BU0412</t>
  </si>
  <si>
    <t>MBA Alumni Society Board</t>
  </si>
  <si>
    <t>BU0413</t>
  </si>
  <si>
    <t>MBAE Alumni Hosted Dinners</t>
  </si>
  <si>
    <t>BU0414</t>
  </si>
  <si>
    <t>MBAE Reunion Reception</t>
  </si>
  <si>
    <t>BU0415</t>
  </si>
  <si>
    <t>Professor Memorials</t>
  </si>
  <si>
    <t>BU0416</t>
  </si>
  <si>
    <t>Professor Retirement</t>
  </si>
  <si>
    <t>BU0417</t>
  </si>
  <si>
    <t>PSIP Reception</t>
  </si>
  <si>
    <t>BU0418</t>
  </si>
  <si>
    <t>Speaker Series</t>
  </si>
  <si>
    <t>BU0419</t>
  </si>
  <si>
    <t>McLaren Orientation</t>
  </si>
  <si>
    <t>BU0420</t>
  </si>
  <si>
    <t>101 Howard Office Move</t>
  </si>
  <si>
    <t>BU0421</t>
  </si>
  <si>
    <t>Strategic Positioning Task Force</t>
  </si>
  <si>
    <t>BU0422</t>
  </si>
  <si>
    <t>BU0423</t>
  </si>
  <si>
    <t>Teaching Development</t>
  </si>
  <si>
    <t>BU0424</t>
  </si>
  <si>
    <t>Research General</t>
  </si>
  <si>
    <t>BU0425</t>
  </si>
  <si>
    <t>Research Writing Retreats</t>
  </si>
  <si>
    <t>BU0426</t>
  </si>
  <si>
    <t>Professional Effectiveness</t>
  </si>
  <si>
    <t>BU0427</t>
  </si>
  <si>
    <t>Academic Operations</t>
  </si>
  <si>
    <t>BU0428</t>
  </si>
  <si>
    <t>Degree Completion Orientation</t>
  </si>
  <si>
    <t>BU0429</t>
  </si>
  <si>
    <t>ISA</t>
  </si>
  <si>
    <t>BU0430</t>
  </si>
  <si>
    <t>2 plus 2</t>
  </si>
  <si>
    <t>BU0431</t>
  </si>
  <si>
    <t>FARE</t>
  </si>
  <si>
    <t>BU0432</t>
  </si>
  <si>
    <t>Leadership and Club</t>
  </si>
  <si>
    <t>BU0433</t>
  </si>
  <si>
    <t>Student Travel and Conference</t>
  </si>
  <si>
    <t>BU0434</t>
  </si>
  <si>
    <t>Recruiting</t>
  </si>
  <si>
    <t>BU0435</t>
  </si>
  <si>
    <t>ASCEND</t>
  </si>
  <si>
    <t>BU0436</t>
  </si>
  <si>
    <t>TPAC</t>
  </si>
  <si>
    <t>BU0437</t>
  </si>
  <si>
    <t>PATNET</t>
  </si>
  <si>
    <t>BU0438</t>
  </si>
  <si>
    <t>Uniclean</t>
  </si>
  <si>
    <t>BU0500</t>
  </si>
  <si>
    <t>Microfinance Kiva Principal</t>
  </si>
  <si>
    <t>BU0501</t>
  </si>
  <si>
    <t>Microfinance Kiva Interest</t>
  </si>
  <si>
    <t>BU0502</t>
  </si>
  <si>
    <t>Microfinance Microplace Principal</t>
  </si>
  <si>
    <t>BU0503</t>
  </si>
  <si>
    <t>Microfinance Microplace Interest</t>
  </si>
  <si>
    <t>CC0001</t>
  </si>
  <si>
    <t>One Card Non Tax Misc</t>
  </si>
  <si>
    <t>CC0002</t>
  </si>
  <si>
    <t>One Card ID Cards</t>
  </si>
  <si>
    <t>CC0003</t>
  </si>
  <si>
    <t>One Card ID Exchange</t>
  </si>
  <si>
    <t>CC0004</t>
  </si>
  <si>
    <t>One Card Badges</t>
  </si>
  <si>
    <t>CC0005</t>
  </si>
  <si>
    <t>One Card Replacement Badges</t>
  </si>
  <si>
    <t>CC0100</t>
  </si>
  <si>
    <t>One Card ID Holder Txble</t>
  </si>
  <si>
    <t>CC0101</t>
  </si>
  <si>
    <t>One Card Passport Photo Txble</t>
  </si>
  <si>
    <t>CC0102</t>
  </si>
  <si>
    <t>One Card Snap Back Txble</t>
  </si>
  <si>
    <t>CC0103</t>
  </si>
  <si>
    <t>One Card Fax Service Txble</t>
  </si>
  <si>
    <t>CEFA00</t>
  </si>
  <si>
    <t>CEFA 2000 Bond</t>
  </si>
  <si>
    <t>CEFA03</t>
  </si>
  <si>
    <t>CEFA 2003 Bond</t>
  </si>
  <si>
    <t>CEFA05</t>
  </si>
  <si>
    <t>CEFA 2005 Bond</t>
  </si>
  <si>
    <t>CEFA06</t>
  </si>
  <si>
    <t>CEFA 2006 Bond</t>
  </si>
  <si>
    <t>CEFA11</t>
  </si>
  <si>
    <t>CEFA 2011 Bond</t>
  </si>
  <si>
    <t>CEFA5A</t>
  </si>
  <si>
    <t>CEFA 2005A Bond</t>
  </si>
  <si>
    <t>CEFA5B</t>
  </si>
  <si>
    <t>CEFA 2005B Bond</t>
  </si>
  <si>
    <t>CEFA6A</t>
  </si>
  <si>
    <t>CEFA 2006A Bond</t>
  </si>
  <si>
    <t>CEFA6B</t>
  </si>
  <si>
    <t>CEFA 2006B Bond</t>
  </si>
  <si>
    <t>CEFA96</t>
  </si>
  <si>
    <t>CEFA 1996 Bond</t>
  </si>
  <si>
    <t>ED0001</t>
  </si>
  <si>
    <t>Education Survivors International</t>
  </si>
  <si>
    <t>EM0001</t>
  </si>
  <si>
    <t>Sleeping Rooms</t>
  </si>
  <si>
    <t>EM0002</t>
  </si>
  <si>
    <t>Food</t>
  </si>
  <si>
    <t>EM0003</t>
  </si>
  <si>
    <t>Beverage</t>
  </si>
  <si>
    <t>EM0004</t>
  </si>
  <si>
    <t>Room Rental</t>
  </si>
  <si>
    <t>EM0005</t>
  </si>
  <si>
    <t>Audio Visual</t>
  </si>
  <si>
    <t>EM0006</t>
  </si>
  <si>
    <t>Parking</t>
  </si>
  <si>
    <t>EM0007</t>
  </si>
  <si>
    <t>EM0008</t>
  </si>
  <si>
    <t>Other Catering</t>
  </si>
  <si>
    <t>EM0009</t>
  </si>
  <si>
    <t>Liquor</t>
  </si>
  <si>
    <t>EM0010</t>
  </si>
  <si>
    <t>Decor</t>
  </si>
  <si>
    <t>EM0011</t>
  </si>
  <si>
    <t>EM0012</t>
  </si>
  <si>
    <t>Floral and Balloons</t>
  </si>
  <si>
    <t>EM0013</t>
  </si>
  <si>
    <t>Miscellaneous Supplies</t>
  </si>
  <si>
    <t>EM0014</t>
  </si>
  <si>
    <t>Entertainment</t>
  </si>
  <si>
    <t>EM0015</t>
  </si>
  <si>
    <t>Coaches</t>
  </si>
  <si>
    <t>EM0016</t>
  </si>
  <si>
    <t>Valet Parking</t>
  </si>
  <si>
    <t>EM0017</t>
  </si>
  <si>
    <t>Security</t>
  </si>
  <si>
    <t>EM0018</t>
  </si>
  <si>
    <t>Engineers</t>
  </si>
  <si>
    <t>EM0019</t>
  </si>
  <si>
    <t>EM0020</t>
  </si>
  <si>
    <t>EM0021</t>
  </si>
  <si>
    <t>Movers</t>
  </si>
  <si>
    <t>F01010</t>
  </si>
  <si>
    <t>Construction Mgmt and Scheduling</t>
  </si>
  <si>
    <t>F01050</t>
  </si>
  <si>
    <t>Temporary Protection</t>
  </si>
  <si>
    <t>F01400</t>
  </si>
  <si>
    <t>Quality Control</t>
  </si>
  <si>
    <t>F01412</t>
  </si>
  <si>
    <t>Fees and Licenses</t>
  </si>
  <si>
    <t>F01500</t>
  </si>
  <si>
    <t>F01510</t>
  </si>
  <si>
    <t>Temporary Utilities</t>
  </si>
  <si>
    <t>F01520</t>
  </si>
  <si>
    <t>Construction Facilities</t>
  </si>
  <si>
    <t>F01530</t>
  </si>
  <si>
    <t>Temporary Construction</t>
  </si>
  <si>
    <t>F01540</t>
  </si>
  <si>
    <t>Construction Aids</t>
  </si>
  <si>
    <t>F01550</t>
  </si>
  <si>
    <t>Vehicular Access and Parking</t>
  </si>
  <si>
    <t>F01560</t>
  </si>
  <si>
    <t>Temporary Barriers</t>
  </si>
  <si>
    <t>F01581</t>
  </si>
  <si>
    <t>Temporary Project Signage</t>
  </si>
  <si>
    <t>F01600</t>
  </si>
  <si>
    <t>F01723</t>
  </si>
  <si>
    <t>Construction Surveying</t>
  </si>
  <si>
    <t>F01800</t>
  </si>
  <si>
    <t>Scaffolding</t>
  </si>
  <si>
    <t>F01900</t>
  </si>
  <si>
    <t>Facility Decommissioning</t>
  </si>
  <si>
    <t>F02055</t>
  </si>
  <si>
    <t>Soil</t>
  </si>
  <si>
    <t>F02060</t>
  </si>
  <si>
    <t>Concrete Demo</t>
  </si>
  <si>
    <t>F02070</t>
  </si>
  <si>
    <t>Landscape Demolition</t>
  </si>
  <si>
    <t>F02100</t>
  </si>
  <si>
    <t>Site Remediation</t>
  </si>
  <si>
    <t>F02200</t>
  </si>
  <si>
    <t>Site Preparation</t>
  </si>
  <si>
    <t>F02210</t>
  </si>
  <si>
    <t>Utility location</t>
  </si>
  <si>
    <t>F02262</t>
  </si>
  <si>
    <t>Hazmat Asbestos Inspect n Monitor</t>
  </si>
  <si>
    <t>F02300</t>
  </si>
  <si>
    <t>Earthwork</t>
  </si>
  <si>
    <t>F02310</t>
  </si>
  <si>
    <t>Grading</t>
  </si>
  <si>
    <t>F02315</t>
  </si>
  <si>
    <t>Excavation &amp; Fill</t>
  </si>
  <si>
    <t>F02340</t>
  </si>
  <si>
    <t>Soil Stabilization</t>
  </si>
  <si>
    <t>F02360</t>
  </si>
  <si>
    <t>Soil Treatment</t>
  </si>
  <si>
    <t>F02380</t>
  </si>
  <si>
    <t>Soil Testing</t>
  </si>
  <si>
    <t>F02400</t>
  </si>
  <si>
    <t>Tunneling Boring and Jacking</t>
  </si>
  <si>
    <t>F02410</t>
  </si>
  <si>
    <t>Demolition</t>
  </si>
  <si>
    <t>F02430</t>
  </si>
  <si>
    <t>Structure Moving</t>
  </si>
  <si>
    <t>F02450</t>
  </si>
  <si>
    <t>Foundation n Load Bearing Elements</t>
  </si>
  <si>
    <t>F02500</t>
  </si>
  <si>
    <t>Utility Services</t>
  </si>
  <si>
    <t>F02501</t>
  </si>
  <si>
    <t>Temporary Utility Relocation</t>
  </si>
  <si>
    <t>F02580</t>
  </si>
  <si>
    <t>Electrical and Comm Structure</t>
  </si>
  <si>
    <t>F02600</t>
  </si>
  <si>
    <t>Drainage and Containment</t>
  </si>
  <si>
    <t>F02700</t>
  </si>
  <si>
    <t>Pavements</t>
  </si>
  <si>
    <t>F02800</t>
  </si>
  <si>
    <t>Site Improvements and Amenities</t>
  </si>
  <si>
    <t>F02950</t>
  </si>
  <si>
    <t>Site Restoration and Rehabilitation</t>
  </si>
  <si>
    <t>F03100</t>
  </si>
  <si>
    <t>Concrete Forms and Accessories</t>
  </si>
  <si>
    <t>F03200</t>
  </si>
  <si>
    <t>Concrete Reinforcement</t>
  </si>
  <si>
    <t>F03300</t>
  </si>
  <si>
    <t>Cast In Place Concrete</t>
  </si>
  <si>
    <t>F03370</t>
  </si>
  <si>
    <t>Specialty Placed Concrete</t>
  </si>
  <si>
    <t>F03374</t>
  </si>
  <si>
    <t>Shotcrete</t>
  </si>
  <si>
    <t>F03400</t>
  </si>
  <si>
    <t>Precast Concrete</t>
  </si>
  <si>
    <t>F03500</t>
  </si>
  <si>
    <t>Cementitious Decks and Underlayment</t>
  </si>
  <si>
    <t>F03600</t>
  </si>
  <si>
    <t>Grouts</t>
  </si>
  <si>
    <t>F03630</t>
  </si>
  <si>
    <t>Epoxy Grout</t>
  </si>
  <si>
    <t>F03900</t>
  </si>
  <si>
    <t>Concrete Restoration and Cleaning</t>
  </si>
  <si>
    <t>F03930</t>
  </si>
  <si>
    <t>Concrete Rehabilitation</t>
  </si>
  <si>
    <t>F04200</t>
  </si>
  <si>
    <t>Masonry Units</t>
  </si>
  <si>
    <t>F04400</t>
  </si>
  <si>
    <t>Stone</t>
  </si>
  <si>
    <t>F04600</t>
  </si>
  <si>
    <t>Specialty Masonry</t>
  </si>
  <si>
    <t>F04900</t>
  </si>
  <si>
    <t>Masonry Restoration and Cleaning</t>
  </si>
  <si>
    <t>F05100</t>
  </si>
  <si>
    <t>Structural Metal Framing</t>
  </si>
  <si>
    <t>F05120</t>
  </si>
  <si>
    <t>Structural Steel</t>
  </si>
  <si>
    <t>F05200</t>
  </si>
  <si>
    <t>Metal Joists</t>
  </si>
  <si>
    <t>F05300</t>
  </si>
  <si>
    <t>Metal Deck</t>
  </si>
  <si>
    <t>F05500</t>
  </si>
  <si>
    <t>Metal Fabrications</t>
  </si>
  <si>
    <t>F05700</t>
  </si>
  <si>
    <t>Ornamental Metal</t>
  </si>
  <si>
    <t>F05800</t>
  </si>
  <si>
    <t>Expansion Control</t>
  </si>
  <si>
    <t>F05900</t>
  </si>
  <si>
    <t>Metal Restoration and Cleaning</t>
  </si>
  <si>
    <t>F06001</t>
  </si>
  <si>
    <t>Lumber</t>
  </si>
  <si>
    <t>F06100</t>
  </si>
  <si>
    <t>Rough Carpentry</t>
  </si>
  <si>
    <t>F06200</t>
  </si>
  <si>
    <t>Finish Carpentry and Millwork</t>
  </si>
  <si>
    <t>F06420</t>
  </si>
  <si>
    <t>Solid Surface</t>
  </si>
  <si>
    <t>F06500</t>
  </si>
  <si>
    <t>Structural Plastics</t>
  </si>
  <si>
    <t>F06600</t>
  </si>
  <si>
    <t>Plastic Fabrications and Laminates</t>
  </si>
  <si>
    <t>F06900</t>
  </si>
  <si>
    <t>Wood and Plastic Restore n Cleaning</t>
  </si>
  <si>
    <t>F07100</t>
  </si>
  <si>
    <t>Damproofing and Waterproofing</t>
  </si>
  <si>
    <t>F07200</t>
  </si>
  <si>
    <t>Thermal Protection</t>
  </si>
  <si>
    <t>F07210</t>
  </si>
  <si>
    <t>Thermal Insulation</t>
  </si>
  <si>
    <t>F07300</t>
  </si>
  <si>
    <t>Shingles Roof Tiles and Roof Covers</t>
  </si>
  <si>
    <t>F07400</t>
  </si>
  <si>
    <t>Roofing and Siding Panels</t>
  </si>
  <si>
    <t>F07500</t>
  </si>
  <si>
    <t>Membrane Roofing</t>
  </si>
  <si>
    <t>F07600</t>
  </si>
  <si>
    <t>Flashing and Sheet Metal</t>
  </si>
  <si>
    <t>F07700</t>
  </si>
  <si>
    <t>Roof Specialties and Accessories</t>
  </si>
  <si>
    <t>F07800</t>
  </si>
  <si>
    <t>Fire and Smoke Protection</t>
  </si>
  <si>
    <t>F07810</t>
  </si>
  <si>
    <t>Fireproofing</t>
  </si>
  <si>
    <t>F07900</t>
  </si>
  <si>
    <t>Joint Sealers</t>
  </si>
  <si>
    <t>F08100</t>
  </si>
  <si>
    <t>Metal Doors Frames and Hardware</t>
  </si>
  <si>
    <t>F08200</t>
  </si>
  <si>
    <t>Wood and Plastic Doors</t>
  </si>
  <si>
    <t>F08300</t>
  </si>
  <si>
    <t>Specialty and Glass Doors</t>
  </si>
  <si>
    <t>F08400</t>
  </si>
  <si>
    <t>Entrances and Storefronts</t>
  </si>
  <si>
    <t>F08500</t>
  </si>
  <si>
    <t>Windows</t>
  </si>
  <si>
    <t>F08502</t>
  </si>
  <si>
    <t>General Cleaning and Washing</t>
  </si>
  <si>
    <t>F08600</t>
  </si>
  <si>
    <t>Skylights</t>
  </si>
  <si>
    <t>F08740</t>
  </si>
  <si>
    <t>Access Control Hardware</t>
  </si>
  <si>
    <t>F08800</t>
  </si>
  <si>
    <t>Glazing</t>
  </si>
  <si>
    <t>F08830</t>
  </si>
  <si>
    <t>Mirrors</t>
  </si>
  <si>
    <t>F08900</t>
  </si>
  <si>
    <t>Glazed Curtain Wall</t>
  </si>
  <si>
    <t>F09100</t>
  </si>
  <si>
    <t>Metal Support Assemblies</t>
  </si>
  <si>
    <t>F09200</t>
  </si>
  <si>
    <t>Plaster and Gypsum Board</t>
  </si>
  <si>
    <t>F09223</t>
  </si>
  <si>
    <t>Lath</t>
  </si>
  <si>
    <t>F09250</t>
  </si>
  <si>
    <t>Drywall and Rough Framing</t>
  </si>
  <si>
    <t>F09300</t>
  </si>
  <si>
    <t>Ceramic Tile</t>
  </si>
  <si>
    <t>F09400</t>
  </si>
  <si>
    <t>Terrazzo</t>
  </si>
  <si>
    <t>F09500</t>
  </si>
  <si>
    <t>Ceilings</t>
  </si>
  <si>
    <t>F09510</t>
  </si>
  <si>
    <t>Acoustical Ceiling</t>
  </si>
  <si>
    <t>F09600</t>
  </si>
  <si>
    <t>Flooring</t>
  </si>
  <si>
    <t>F09680</t>
  </si>
  <si>
    <t>Carpet</t>
  </si>
  <si>
    <t>F09700</t>
  </si>
  <si>
    <t>Wall Finishes</t>
  </si>
  <si>
    <t>F09800</t>
  </si>
  <si>
    <t>Acoustical Treatment</t>
  </si>
  <si>
    <t>F09900</t>
  </si>
  <si>
    <t>Paints and Coatings</t>
  </si>
  <si>
    <t>F10010</t>
  </si>
  <si>
    <t>Tools and Tool Parts</t>
  </si>
  <si>
    <t>F10011</t>
  </si>
  <si>
    <t>Misc Shop Supplies</t>
  </si>
  <si>
    <t>F10020</t>
  </si>
  <si>
    <t>Fasteners and Hardware</t>
  </si>
  <si>
    <t>F10030</t>
  </si>
  <si>
    <t>Gases and Welding Supplies</t>
  </si>
  <si>
    <t>F10040</t>
  </si>
  <si>
    <t>Automotive</t>
  </si>
  <si>
    <t>F10060</t>
  </si>
  <si>
    <t>Uniform Rental</t>
  </si>
  <si>
    <t>F10061</t>
  </si>
  <si>
    <t>Uniform Damage Loss Purchase</t>
  </si>
  <si>
    <t>F10062</t>
  </si>
  <si>
    <t>Mat and Other Rentals</t>
  </si>
  <si>
    <t>F10070</t>
  </si>
  <si>
    <t>Cell Phone Charges</t>
  </si>
  <si>
    <t>F10071</t>
  </si>
  <si>
    <t>Cell Phone Equipment</t>
  </si>
  <si>
    <t>F10073</t>
  </si>
  <si>
    <t>Data Devices</t>
  </si>
  <si>
    <t>F10080</t>
  </si>
  <si>
    <t>Classroom Supplies</t>
  </si>
  <si>
    <t>F10081</t>
  </si>
  <si>
    <t>Flags</t>
  </si>
  <si>
    <t>F10082</t>
  </si>
  <si>
    <t>Garbage Bags</t>
  </si>
  <si>
    <t>F10083</t>
  </si>
  <si>
    <t>Moving Supplies</t>
  </si>
  <si>
    <t>F10084</t>
  </si>
  <si>
    <t>Paper Goods and Dispensers</t>
  </si>
  <si>
    <t>F10085</t>
  </si>
  <si>
    <t>Soap and Soap Dispensers</t>
  </si>
  <si>
    <t>F10086</t>
  </si>
  <si>
    <t>Trash and Recycle Containers</t>
  </si>
  <si>
    <t>F10100</t>
  </si>
  <si>
    <t>Visual Display Surfaces</t>
  </si>
  <si>
    <t>F10140</t>
  </si>
  <si>
    <t>F10141</t>
  </si>
  <si>
    <t>Plaques</t>
  </si>
  <si>
    <t>F10145</t>
  </si>
  <si>
    <t>Traffic Signage</t>
  </si>
  <si>
    <t>F10146</t>
  </si>
  <si>
    <t>Electronic Message Signage</t>
  </si>
  <si>
    <t>F10150</t>
  </si>
  <si>
    <t>Compartments and Cubicles</t>
  </si>
  <si>
    <t>F10200</t>
  </si>
  <si>
    <t>Louvers and Vents</t>
  </si>
  <si>
    <t>F10240</t>
  </si>
  <si>
    <t>Grilles and Screens</t>
  </si>
  <si>
    <t>F10250</t>
  </si>
  <si>
    <t>Service Walls</t>
  </si>
  <si>
    <t>F10260</t>
  </si>
  <si>
    <t>Wall Guards and Handrails</t>
  </si>
  <si>
    <t>F10270</t>
  </si>
  <si>
    <t>Access Flooring</t>
  </si>
  <si>
    <t>F10290</t>
  </si>
  <si>
    <t>Fireplaces and Stoves</t>
  </si>
  <si>
    <t>F10500</t>
  </si>
  <si>
    <t>Lockers</t>
  </si>
  <si>
    <t>F10520</t>
  </si>
  <si>
    <t>Fire Protection Extinguish Cabinets</t>
  </si>
  <si>
    <t>F10600</t>
  </si>
  <si>
    <t>Partitions</t>
  </si>
  <si>
    <t>F10670</t>
  </si>
  <si>
    <t>Storage Shelving</t>
  </si>
  <si>
    <t>F10700</t>
  </si>
  <si>
    <t>Exterior Protection</t>
  </si>
  <si>
    <t>F10800</t>
  </si>
  <si>
    <t>Toilet Bath Laundry Accessories</t>
  </si>
  <si>
    <t>F10810</t>
  </si>
  <si>
    <t>Pest</t>
  </si>
  <si>
    <t>F11010</t>
  </si>
  <si>
    <t>Maintenance Equipment</t>
  </si>
  <si>
    <t>F11020</t>
  </si>
  <si>
    <t>Security and Vault Equipment</t>
  </si>
  <si>
    <t>F11030</t>
  </si>
  <si>
    <t>Audio Visual Equipment</t>
  </si>
  <si>
    <t>F11050</t>
  </si>
  <si>
    <t>Library Equipment</t>
  </si>
  <si>
    <t>F11060</t>
  </si>
  <si>
    <t>Theater and Stage Equipment</t>
  </si>
  <si>
    <t>F11070</t>
  </si>
  <si>
    <t>Instrumental Equipment</t>
  </si>
  <si>
    <t>F11090</t>
  </si>
  <si>
    <t>Checkroom Equipment</t>
  </si>
  <si>
    <t>F11150</t>
  </si>
  <si>
    <t>Parking Control Equipment</t>
  </si>
  <si>
    <t>F11160</t>
  </si>
  <si>
    <t>Loading Dock Equipment</t>
  </si>
  <si>
    <t>F11400</t>
  </si>
  <si>
    <t>Food Service Equipment</t>
  </si>
  <si>
    <t>F11460</t>
  </si>
  <si>
    <t>Unit Kitchens</t>
  </si>
  <si>
    <t>F11480</t>
  </si>
  <si>
    <t>Athletic Recreation n Therapy Equip</t>
  </si>
  <si>
    <t>F11600</t>
  </si>
  <si>
    <t>Laboratory Equipment</t>
  </si>
  <si>
    <t>F11660</t>
  </si>
  <si>
    <t>Observatory Equipment</t>
  </si>
  <si>
    <t>F11680</t>
  </si>
  <si>
    <t>Office Equipment</t>
  </si>
  <si>
    <t>F11690</t>
  </si>
  <si>
    <t>Kitchen Equipment</t>
  </si>
  <si>
    <t>F12040</t>
  </si>
  <si>
    <t>F12050</t>
  </si>
  <si>
    <t>Fabrics</t>
  </si>
  <si>
    <t>F12100</t>
  </si>
  <si>
    <t>Campus Art</t>
  </si>
  <si>
    <t>F12300</t>
  </si>
  <si>
    <t>Manufactured Casework</t>
  </si>
  <si>
    <t>F12400</t>
  </si>
  <si>
    <t>Furnishings and Accessories</t>
  </si>
  <si>
    <t>F12500</t>
  </si>
  <si>
    <t>F12600</t>
  </si>
  <si>
    <t>Multiple Seating</t>
  </si>
  <si>
    <t>F12700</t>
  </si>
  <si>
    <t>Systems Furniture</t>
  </si>
  <si>
    <t>F12800</t>
  </si>
  <si>
    <t>Interior Plants and Planters</t>
  </si>
  <si>
    <t>F12900</t>
  </si>
  <si>
    <t>Furnishings Restoration and Repair</t>
  </si>
  <si>
    <t>F13080</t>
  </si>
  <si>
    <t>Sound Vibration and Seismic Control</t>
  </si>
  <si>
    <t>F13090</t>
  </si>
  <si>
    <t>Radiation Protection</t>
  </si>
  <si>
    <t>F13200</t>
  </si>
  <si>
    <t>Storage Tanks</t>
  </si>
  <si>
    <t>F13220</t>
  </si>
  <si>
    <t>Filter Underdrains and Media</t>
  </si>
  <si>
    <t>F13280</t>
  </si>
  <si>
    <t>Hazardous Material Remediation</t>
  </si>
  <si>
    <t>F13400</t>
  </si>
  <si>
    <t>Measurement Control Instruments</t>
  </si>
  <si>
    <t>F13500</t>
  </si>
  <si>
    <t>Recording Instrumentation</t>
  </si>
  <si>
    <t>F13550</t>
  </si>
  <si>
    <t>Transportation Control Instruments</t>
  </si>
  <si>
    <t>F13600</t>
  </si>
  <si>
    <t>Solar and Wind Energy Equipment</t>
  </si>
  <si>
    <t>F13800</t>
  </si>
  <si>
    <t>Building Automation and Control</t>
  </si>
  <si>
    <t>F14200</t>
  </si>
  <si>
    <t>Elevators</t>
  </si>
  <si>
    <t>F14400</t>
  </si>
  <si>
    <t>Handicap Lifts</t>
  </si>
  <si>
    <t>F14600</t>
  </si>
  <si>
    <t>Hoists and Cables</t>
  </si>
  <si>
    <t>F15100</t>
  </si>
  <si>
    <t>Building Service Piping</t>
  </si>
  <si>
    <t>F15200</t>
  </si>
  <si>
    <t>Process Piping</t>
  </si>
  <si>
    <t>F15400</t>
  </si>
  <si>
    <t>Plumbing Fixtures and Equipment</t>
  </si>
  <si>
    <t>F15500</t>
  </si>
  <si>
    <t>Heat-Generation Equipment</t>
  </si>
  <si>
    <t>F15600</t>
  </si>
  <si>
    <t>Refrigeration Equipment</t>
  </si>
  <si>
    <t>F15601</t>
  </si>
  <si>
    <t>Refer and Ice Machine Supplies</t>
  </si>
  <si>
    <t>F15700</t>
  </si>
  <si>
    <t>Heating Venting and Air Con Equip</t>
  </si>
  <si>
    <t>F15701</t>
  </si>
  <si>
    <t>Air Filters</t>
  </si>
  <si>
    <t>F15702</t>
  </si>
  <si>
    <t>HVAC Parts</t>
  </si>
  <si>
    <t>F15800</t>
  </si>
  <si>
    <t>Air Distribution</t>
  </si>
  <si>
    <t>F15900</t>
  </si>
  <si>
    <t>HVAC Instrumentation and Controls</t>
  </si>
  <si>
    <t>F15950</t>
  </si>
  <si>
    <t>Testing Adjusting and Balancing</t>
  </si>
  <si>
    <t>F16050</t>
  </si>
  <si>
    <t>Basic Electric Materials n Methods</t>
  </si>
  <si>
    <t>F16051</t>
  </si>
  <si>
    <t>Electrical Supplies</t>
  </si>
  <si>
    <t>F16100</t>
  </si>
  <si>
    <t>Wiring Methods</t>
  </si>
  <si>
    <t>F16200</t>
  </si>
  <si>
    <t>Electrical Power</t>
  </si>
  <si>
    <t>F16300</t>
  </si>
  <si>
    <t>Transmission and Distribution</t>
  </si>
  <si>
    <t>F16400</t>
  </si>
  <si>
    <t>Low-Voltage Distribution</t>
  </si>
  <si>
    <t>F16500</t>
  </si>
  <si>
    <t>Lighting</t>
  </si>
  <si>
    <t>F16501</t>
  </si>
  <si>
    <t>Light Bulbs and Ballasts</t>
  </si>
  <si>
    <t>F16502</t>
  </si>
  <si>
    <t>Light Fixtures and Diffusers</t>
  </si>
  <si>
    <t>F16900</t>
  </si>
  <si>
    <t>Housekeeping Pads</t>
  </si>
  <si>
    <t>F21000</t>
  </si>
  <si>
    <t>Fire Suppression</t>
  </si>
  <si>
    <t>F21130</t>
  </si>
  <si>
    <t>Fire-Suppression Sprinkler Systems</t>
  </si>
  <si>
    <t>F22000</t>
  </si>
  <si>
    <t>Plumbing</t>
  </si>
  <si>
    <t>F22010</t>
  </si>
  <si>
    <t>Operation and Maintenance Plumbing</t>
  </si>
  <si>
    <t>F22011</t>
  </si>
  <si>
    <t>Plumbing Supplies</t>
  </si>
  <si>
    <t>F22500</t>
  </si>
  <si>
    <t>Pool Related Equipment</t>
  </si>
  <si>
    <t>F26300</t>
  </si>
  <si>
    <t>Electric Pwr Gen n Store Equip</t>
  </si>
  <si>
    <t>F27200</t>
  </si>
  <si>
    <t>Data Comm Cabling</t>
  </si>
  <si>
    <t>F28051</t>
  </si>
  <si>
    <t>Conductors and Cables</t>
  </si>
  <si>
    <t>F28052</t>
  </si>
  <si>
    <t>Pathways for Electronic Safety</t>
  </si>
  <si>
    <t>F28053</t>
  </si>
  <si>
    <t>Key and Lock Supplies</t>
  </si>
  <si>
    <t>F28130</t>
  </si>
  <si>
    <t>Access Control</t>
  </si>
  <si>
    <t>F28160</t>
  </si>
  <si>
    <t>Intrusion Alarms and Surveillance</t>
  </si>
  <si>
    <t>F28310</t>
  </si>
  <si>
    <t>Fire Detection and Alarm</t>
  </si>
  <si>
    <t>F32120</t>
  </si>
  <si>
    <t>Tree Work</t>
  </si>
  <si>
    <t>F32121</t>
  </si>
  <si>
    <t>Asphalt Paving</t>
  </si>
  <si>
    <t>F32130</t>
  </si>
  <si>
    <t>Rigid and Concrete Paving</t>
  </si>
  <si>
    <t>F32140</t>
  </si>
  <si>
    <t>Unit Paving</t>
  </si>
  <si>
    <t>F32180</t>
  </si>
  <si>
    <t>Athletic and Recreational Surfacing</t>
  </si>
  <si>
    <t>F32300</t>
  </si>
  <si>
    <t>Site Improvements Fences and Gates</t>
  </si>
  <si>
    <t>F32301</t>
  </si>
  <si>
    <t>Irrigation</t>
  </si>
  <si>
    <t>F32910</t>
  </si>
  <si>
    <t>Planting Preparation</t>
  </si>
  <si>
    <t>F32920</t>
  </si>
  <si>
    <t>Turf and Grasses</t>
  </si>
  <si>
    <t>F33081</t>
  </si>
  <si>
    <t>Water Utilities</t>
  </si>
  <si>
    <t>F33083</t>
  </si>
  <si>
    <t>Sanitary Sewage Utilities</t>
  </si>
  <si>
    <t>F33087</t>
  </si>
  <si>
    <t>Electrical Utilities</t>
  </si>
  <si>
    <t>F33930</t>
  </si>
  <si>
    <t>Plant Materials</t>
  </si>
  <si>
    <t>F33940</t>
  </si>
  <si>
    <t>Trees</t>
  </si>
  <si>
    <t>F50000</t>
  </si>
  <si>
    <t>Negotiate and Administer Contract</t>
  </si>
  <si>
    <t>F51000</t>
  </si>
  <si>
    <t>Environment Review App Plan Permits</t>
  </si>
  <si>
    <t>F52000</t>
  </si>
  <si>
    <t>Project Verification</t>
  </si>
  <si>
    <t>F52010</t>
  </si>
  <si>
    <t>Concept and Programming</t>
  </si>
  <si>
    <t>F52015</t>
  </si>
  <si>
    <t>Pre Construction Services</t>
  </si>
  <si>
    <t>F52020</t>
  </si>
  <si>
    <t>Schematic Design</t>
  </si>
  <si>
    <t>F52030</t>
  </si>
  <si>
    <t>Design Development Consultant</t>
  </si>
  <si>
    <t>F52040</t>
  </si>
  <si>
    <t>Construction Documents</t>
  </si>
  <si>
    <t>F52045</t>
  </si>
  <si>
    <t>Construction Services</t>
  </si>
  <si>
    <t>F52050</t>
  </si>
  <si>
    <t>Reimbursable Design</t>
  </si>
  <si>
    <t>F53000</t>
  </si>
  <si>
    <t>Grout Inspection and Sampling</t>
  </si>
  <si>
    <t>F53010</t>
  </si>
  <si>
    <t>Proof Load and Torque Testing</t>
  </si>
  <si>
    <t>F53020</t>
  </si>
  <si>
    <t>Concrete Placement Inspection</t>
  </si>
  <si>
    <t>F53030</t>
  </si>
  <si>
    <t>Field Welding Inspection</t>
  </si>
  <si>
    <t>F53040</t>
  </si>
  <si>
    <t>Concrete Lab Testing</t>
  </si>
  <si>
    <t>F54000</t>
  </si>
  <si>
    <t>Special Consultant Soil</t>
  </si>
  <si>
    <t>F54010</t>
  </si>
  <si>
    <t>Special Consultant Civil</t>
  </si>
  <si>
    <t>F54020</t>
  </si>
  <si>
    <t>Special Consultant Structure</t>
  </si>
  <si>
    <t>F54030</t>
  </si>
  <si>
    <t>Special Consultant Data</t>
  </si>
  <si>
    <t>F54040</t>
  </si>
  <si>
    <t>Special Consultant AV</t>
  </si>
  <si>
    <t>F54050</t>
  </si>
  <si>
    <t>Special Consultant Other</t>
  </si>
  <si>
    <t>F54060</t>
  </si>
  <si>
    <t>Landscape Irrigation Consultant</t>
  </si>
  <si>
    <t>F54070</t>
  </si>
  <si>
    <t>Building Construction Consultant</t>
  </si>
  <si>
    <t>F54080</t>
  </si>
  <si>
    <t>Heating and Cooling Sys Consultant</t>
  </si>
  <si>
    <t>F54090</t>
  </si>
  <si>
    <t>Lighting Consultant</t>
  </si>
  <si>
    <t>F54100</t>
  </si>
  <si>
    <t>Inspection and Quality Assurance</t>
  </si>
  <si>
    <t>FM0001</t>
  </si>
  <si>
    <t>Facilities Mgmt Constellation Gas</t>
  </si>
  <si>
    <t>FM0002</t>
  </si>
  <si>
    <t>Facilities Mgmt Service Policies</t>
  </si>
  <si>
    <t>FM0003</t>
  </si>
  <si>
    <t>Facilities Mgmt Cell and Data Equip</t>
  </si>
  <si>
    <t>FM0004</t>
  </si>
  <si>
    <t>Facilities Deferred Maintenance</t>
  </si>
  <si>
    <t>FM0005</t>
  </si>
  <si>
    <t>Loyola Village Utilities</t>
  </si>
  <si>
    <t>FM0006</t>
  </si>
  <si>
    <t>Archeologist</t>
  </si>
  <si>
    <t>HW1001</t>
  </si>
  <si>
    <t>10610000 Accts Receivable-Tenant</t>
  </si>
  <si>
    <t>HW1002</t>
  </si>
  <si>
    <t>10620000 Accts Receivable-Other</t>
  </si>
  <si>
    <t>HW1003</t>
  </si>
  <si>
    <t>10760000 Allow Uncollectable Rec</t>
  </si>
  <si>
    <t>HW1004</t>
  </si>
  <si>
    <t>11620000 Prepaid Expenses</t>
  </si>
  <si>
    <t>HW2001</t>
  </si>
  <si>
    <t>20010000 Accounts Payable-Trade</t>
  </si>
  <si>
    <t>HW2002</t>
  </si>
  <si>
    <t>20030000 Accounts Payable Other</t>
  </si>
  <si>
    <t>HW2003</t>
  </si>
  <si>
    <t>20300000 Accrued Insurance</t>
  </si>
  <si>
    <t>HW2004</t>
  </si>
  <si>
    <t>20500000 Accrued RE Taxes</t>
  </si>
  <si>
    <t>HW2005</t>
  </si>
  <si>
    <t>20940000 Prior Owner</t>
  </si>
  <si>
    <t>HW2006</t>
  </si>
  <si>
    <t>22210000 Security Deposit</t>
  </si>
  <si>
    <t>HW2007</t>
  </si>
  <si>
    <t>23110000 Prepaid Rent</t>
  </si>
  <si>
    <t>HW4001</t>
  </si>
  <si>
    <t>40010000 Gross Potential Income</t>
  </si>
  <si>
    <t>HW4002</t>
  </si>
  <si>
    <t>40260000 Vacancy</t>
  </si>
  <si>
    <t>HW4003</t>
  </si>
  <si>
    <t>41510000 Base Rent</t>
  </si>
  <si>
    <t>HW4004</t>
  </si>
  <si>
    <t>42410000 Base Rent Abatement</t>
  </si>
  <si>
    <t>HW4005</t>
  </si>
  <si>
    <t>43310000 CPI Rent Adjustments</t>
  </si>
  <si>
    <t>HW4006</t>
  </si>
  <si>
    <t>45010000 Straight Line Adj of Rent</t>
  </si>
  <si>
    <t>HW4007</t>
  </si>
  <si>
    <t>46010000 Percentage Rents</t>
  </si>
  <si>
    <t>HW4008</t>
  </si>
  <si>
    <t>47410000 Late Fee Income</t>
  </si>
  <si>
    <t>HW4009</t>
  </si>
  <si>
    <t>47420000 NSF Fees</t>
  </si>
  <si>
    <t>HW4010</t>
  </si>
  <si>
    <t>47460000 Vending Income</t>
  </si>
  <si>
    <t>HW4011</t>
  </si>
  <si>
    <t>47490000 Forfeited Security Depst</t>
  </si>
  <si>
    <t>HW4012</t>
  </si>
  <si>
    <t>47500000 Rent Refunds</t>
  </si>
  <si>
    <t>HW4013</t>
  </si>
  <si>
    <t>47520000 Antenna Income</t>
  </si>
  <si>
    <t>HW4014</t>
  </si>
  <si>
    <t>47530000 Storage Rental Income</t>
  </si>
  <si>
    <t>HW4015</t>
  </si>
  <si>
    <t>47540000 Miscellaneous Income</t>
  </si>
  <si>
    <t>HW4016</t>
  </si>
  <si>
    <t>47570000 Termination Fee</t>
  </si>
  <si>
    <t>HW4017</t>
  </si>
  <si>
    <t>47580000 Interest Income</t>
  </si>
  <si>
    <t>HW4018</t>
  </si>
  <si>
    <t>47810000 Recoveries-Oper Expenses</t>
  </si>
  <si>
    <t>HW4019</t>
  </si>
  <si>
    <t>47820000 Recoveries-Oper Exp/Prior</t>
  </si>
  <si>
    <t>HW4020</t>
  </si>
  <si>
    <t>47910000 Recoveries-Property Taxes</t>
  </si>
  <si>
    <t>HW4021</t>
  </si>
  <si>
    <t>47920000 Recoveries-Prop Tax/Prior</t>
  </si>
  <si>
    <t>HW4022</t>
  </si>
  <si>
    <t>48010000 Recoveries-Insurance</t>
  </si>
  <si>
    <t>HW4023</t>
  </si>
  <si>
    <t>48020000 Recoveries-Insr/Prior</t>
  </si>
  <si>
    <t>HW4024</t>
  </si>
  <si>
    <t>48070000 Recoveries- CAM</t>
  </si>
  <si>
    <t>HW4025</t>
  </si>
  <si>
    <t>48080000 Recoveries CAM Prior Yr</t>
  </si>
  <si>
    <t>IS0001</t>
  </si>
  <si>
    <t>ISSS Fall Intl Stu Orientation</t>
  </si>
  <si>
    <t>IS0002</t>
  </si>
  <si>
    <t>ISSS Intl Education Week</t>
  </si>
  <si>
    <t>IS0003</t>
  </si>
  <si>
    <t>ISSS Spring Intl Stu Orientation</t>
  </si>
  <si>
    <t>LS0001</t>
  </si>
  <si>
    <t>Law School Admissions Allocation</t>
  </si>
  <si>
    <t>LS0002</t>
  </si>
  <si>
    <t>Law School Registrar Allocations</t>
  </si>
  <si>
    <t>LS0003</t>
  </si>
  <si>
    <t>Law School Fin Aid Allocations</t>
  </si>
  <si>
    <t>LS0004</t>
  </si>
  <si>
    <t>Law School Advancement Allocations</t>
  </si>
  <si>
    <t>LS0005</t>
  </si>
  <si>
    <t>Law School ITS Allocations</t>
  </si>
  <si>
    <t>LS0006</t>
  </si>
  <si>
    <t>Law School Advising Allocations</t>
  </si>
  <si>
    <t>LS0007</t>
  </si>
  <si>
    <t>Law School Ins HR Lgl Allocations</t>
  </si>
  <si>
    <t>LS0008</t>
  </si>
  <si>
    <t>Law School Utilities Allocations</t>
  </si>
  <si>
    <t>LS0009</t>
  </si>
  <si>
    <t>Law School Janitorial Allocations</t>
  </si>
  <si>
    <t>LS0010</t>
  </si>
  <si>
    <t>Law School Eng &amp; Maintl Allocations</t>
  </si>
  <si>
    <t>LS0011</t>
  </si>
  <si>
    <t>Law School Grounds Allocations</t>
  </si>
  <si>
    <t>LS0012</t>
  </si>
  <si>
    <t>Law School Depreciation Allocation</t>
  </si>
  <si>
    <t>LS0013</t>
  </si>
  <si>
    <t>Law School Debt Interest Allocation</t>
  </si>
  <si>
    <t>LS0014</t>
  </si>
  <si>
    <t>Law School Public Safety Allocation</t>
  </si>
  <si>
    <t>LW0001</t>
  </si>
  <si>
    <t>Law Faculty Recruitment</t>
  </si>
  <si>
    <t>LW0002</t>
  </si>
  <si>
    <t>Law Graduation</t>
  </si>
  <si>
    <t>LW0003</t>
  </si>
  <si>
    <t>Law Direct Student Expenses</t>
  </si>
  <si>
    <t>LW0004</t>
  </si>
  <si>
    <t>Law Program Marketing</t>
  </si>
  <si>
    <t>LW0005</t>
  </si>
  <si>
    <t>Law Professional Development</t>
  </si>
  <si>
    <t>LW0006</t>
  </si>
  <si>
    <t>Law Event Sponsorship</t>
  </si>
  <si>
    <t>LW0007</t>
  </si>
  <si>
    <t>Law Gifts from Website</t>
  </si>
  <si>
    <t>LW0008</t>
  </si>
  <si>
    <t>Law - Philippines</t>
  </si>
  <si>
    <t>LW0009</t>
  </si>
  <si>
    <t>Law - Mexico</t>
  </si>
  <si>
    <t>LW0010</t>
  </si>
  <si>
    <t>Law - Vietnam</t>
  </si>
  <si>
    <t>LW0011</t>
  </si>
  <si>
    <t>Law - India</t>
  </si>
  <si>
    <t>LW0012</t>
  </si>
  <si>
    <t>Law - Argentina</t>
  </si>
  <si>
    <t>LW0013</t>
  </si>
  <si>
    <t>Law - China</t>
  </si>
  <si>
    <t>LW0014</t>
  </si>
  <si>
    <t>Law - Haiti</t>
  </si>
  <si>
    <t>LW0015</t>
  </si>
  <si>
    <t>Law - Cambodia</t>
  </si>
  <si>
    <t>LW0016</t>
  </si>
  <si>
    <t>Law - Dublin</t>
  </si>
  <si>
    <t>LW0017</t>
  </si>
  <si>
    <t>Law - Prague</t>
  </si>
  <si>
    <t>LW0018</t>
  </si>
  <si>
    <t>Law - Hong Kong</t>
  </si>
  <si>
    <t>LW0019</t>
  </si>
  <si>
    <t>Law - Luxembourg</t>
  </si>
  <si>
    <t>LW0020</t>
  </si>
  <si>
    <t>Law - Geneva</t>
  </si>
  <si>
    <t>OC0001</t>
  </si>
  <si>
    <t>OC0002</t>
  </si>
  <si>
    <t>OC0003</t>
  </si>
  <si>
    <t>OC0004</t>
  </si>
  <si>
    <t>OC0005</t>
  </si>
  <si>
    <t>OC0100</t>
  </si>
  <si>
    <t>OC0101</t>
  </si>
  <si>
    <t>OC0102</t>
  </si>
  <si>
    <t>OC0103</t>
  </si>
  <si>
    <t>PS0001</t>
  </si>
  <si>
    <t>Public Safety Booting</t>
  </si>
  <si>
    <t>PS0002</t>
  </si>
  <si>
    <t>Public Safety Towing</t>
  </si>
  <si>
    <t>PU0001</t>
  </si>
  <si>
    <t>One Card Reader Locations</t>
  </si>
  <si>
    <t>PU0002</t>
  </si>
  <si>
    <t>Pharos Enabled Locations</t>
  </si>
  <si>
    <t>PV0001</t>
  </si>
  <si>
    <t>Provost JNEE Mini Grant</t>
  </si>
  <si>
    <t>PV0002</t>
  </si>
  <si>
    <t>Deans Searches</t>
  </si>
  <si>
    <t>RL0001</t>
  </si>
  <si>
    <t>Res Life Prof Staff Recruitment</t>
  </si>
  <si>
    <t>RL0002</t>
  </si>
  <si>
    <t>Res Life Prof Staff Trng and Dev</t>
  </si>
  <si>
    <t>RL0003</t>
  </si>
  <si>
    <t>Res Life Stu Staff Recruitment</t>
  </si>
  <si>
    <t>RL0004</t>
  </si>
  <si>
    <t>Res Life Stu Staff Trng and Dev</t>
  </si>
  <si>
    <t>RL0005</t>
  </si>
  <si>
    <t>Res Life Programming</t>
  </si>
  <si>
    <t>RL0006</t>
  </si>
  <si>
    <t>Res Life Assessment</t>
  </si>
  <si>
    <t>RL0007</t>
  </si>
  <si>
    <t>Res Life Mattresses</t>
  </si>
  <si>
    <t>RL0008</t>
  </si>
  <si>
    <t>Res Life Stu Room Furnishings</t>
  </si>
  <si>
    <t>RL0009</t>
  </si>
  <si>
    <t>Res Life Lounge Furnishings</t>
  </si>
  <si>
    <t>SECT1A</t>
  </si>
  <si>
    <t>Sect 1 Personnel Expense CNCS</t>
  </si>
  <si>
    <t>SECT1B</t>
  </si>
  <si>
    <t>Sect 1 Personnel Fringe CNCS</t>
  </si>
  <si>
    <t>SECT1C</t>
  </si>
  <si>
    <t>Sect 1 Travel CNCS</t>
  </si>
  <si>
    <t>SECT1E</t>
  </si>
  <si>
    <t>Sect 1 Supplies CNCS</t>
  </si>
  <si>
    <t>SECT1F</t>
  </si>
  <si>
    <t>Sect 1 Contracted Services CNCS</t>
  </si>
  <si>
    <t>SECT1G</t>
  </si>
  <si>
    <t>Sect 1 Training CNCS</t>
  </si>
  <si>
    <t>SECT1H</t>
  </si>
  <si>
    <t>Sect 1 Evaluation CNCS</t>
  </si>
  <si>
    <t>SECT1I</t>
  </si>
  <si>
    <t>Sect 1 Other Prog Expense CNCS</t>
  </si>
  <si>
    <t>SECT2A</t>
  </si>
  <si>
    <t>Sect 2 Member Support CNCS</t>
  </si>
  <si>
    <t>SECT2B</t>
  </si>
  <si>
    <t>Sect 2 Member Support Fringe CNCS</t>
  </si>
  <si>
    <t>SECT3A</t>
  </si>
  <si>
    <t>Sect 3 Admin Cost/IDC CNCS</t>
  </si>
  <si>
    <t>UL0001</t>
  </si>
  <si>
    <t>Univ Life Council on Equity</t>
  </si>
  <si>
    <t>UL0002</t>
  </si>
  <si>
    <t>Univ Life Campus Activities Init</t>
  </si>
  <si>
    <t>EM0022</t>
  </si>
  <si>
    <t>EM0023</t>
  </si>
  <si>
    <t>Offsite Venue Rental</t>
  </si>
  <si>
    <t>Arts and Sciences Dean Fund</t>
  </si>
  <si>
    <t>Genolio, Raymond Physics Award</t>
  </si>
  <si>
    <t>Public Administration Conference</t>
  </si>
  <si>
    <t>Gilmore Rita F Class of 79 Law</t>
  </si>
  <si>
    <t>Mging Risk Social Netw - Koch Found</t>
  </si>
  <si>
    <t>CollegeSpring</t>
  </si>
  <si>
    <t>SFUSD - PALS</t>
  </si>
  <si>
    <t>Greek Council</t>
  </si>
  <si>
    <t>Student Bar</t>
  </si>
  <si>
    <t>Maritime Law Journal</t>
  </si>
  <si>
    <t>Panhellenic Council</t>
  </si>
  <si>
    <t>Athletics Equipment</t>
  </si>
  <si>
    <t>Office Equipment under 5000</t>
  </si>
  <si>
    <t>Law School Carryforward</t>
  </si>
  <si>
    <t>Sangiacomo Family Disab Serv Prog</t>
  </si>
  <si>
    <t>Life &amp; Learning XXII Conference</t>
  </si>
  <si>
    <t>Donor Engagement and Stewardship OP</t>
  </si>
  <si>
    <t>Donor Engagement and Stewardship PR</t>
  </si>
  <si>
    <t>Compliance</t>
  </si>
  <si>
    <t>Media Relations</t>
  </si>
  <si>
    <t>Athletic Performance</t>
  </si>
  <si>
    <t>Spirit Squad</t>
  </si>
  <si>
    <t>Sand Volleyball</t>
  </si>
  <si>
    <t>ISP Circuits</t>
  </si>
  <si>
    <t>Training Table Meals</t>
  </si>
  <si>
    <t>Pre and Post Game Meals</t>
  </si>
  <si>
    <t>BU0272</t>
  </si>
  <si>
    <t>BU0273</t>
  </si>
  <si>
    <t>Harris</t>
  </si>
  <si>
    <t>HW5001</t>
  </si>
  <si>
    <t>51360000 Wages Admin</t>
  </si>
  <si>
    <t>Ctr for Violence Prev Conflict Reso</t>
  </si>
  <si>
    <t>Innov and Entrepren in Chemistry</t>
  </si>
  <si>
    <t>Hannon Bill Foundation Scholarship</t>
  </si>
  <si>
    <t>MFA Program Graduate Fellowships</t>
  </si>
  <si>
    <t>Pacific Northwest Alumni Regl Sc</t>
  </si>
  <si>
    <t>Peninsula Silicon Valley Alumni Sch</t>
  </si>
  <si>
    <t>MBA Alumni Scholarship</t>
  </si>
  <si>
    <t>Brand Pursuit of Justice Fellows</t>
  </si>
  <si>
    <t>Kaiser 2013 Trans to Practice Prog</t>
  </si>
  <si>
    <t>Penn State Comm Social Responsib</t>
  </si>
  <si>
    <t>Mural and Art Project</t>
  </si>
  <si>
    <t>Wikimedia Foundation, Inc</t>
  </si>
  <si>
    <t>UC Cafeteria Equipment Replacement</t>
  </si>
  <si>
    <t>Phelan Phase III Student Rooms</t>
  </si>
  <si>
    <t>Phelan Phase III McL Entrances</t>
  </si>
  <si>
    <t>LMS Acquisition</t>
  </si>
  <si>
    <t>ASUSF Development Funding</t>
  </si>
  <si>
    <t>ASUSF Administration</t>
  </si>
  <si>
    <t>ASUSF Elections</t>
  </si>
  <si>
    <t>ASUSF Events Funding</t>
  </si>
  <si>
    <t>GO Team</t>
  </si>
  <si>
    <t>ASUSF Senate</t>
  </si>
  <si>
    <t>Graphics Center</t>
  </si>
  <si>
    <t>Voices</t>
  </si>
  <si>
    <t>CFCC</t>
  </si>
  <si>
    <t>Kasamahan</t>
  </si>
  <si>
    <t>LASO</t>
  </si>
  <si>
    <t>PAWS</t>
  </si>
  <si>
    <t>Museum Studies MA</t>
  </si>
  <si>
    <t>Downtown SF Campus</t>
  </si>
  <si>
    <t>SONHP Standardized Testing</t>
  </si>
  <si>
    <t>SONHP Public Events</t>
  </si>
  <si>
    <t>Clinical Instruction</t>
  </si>
  <si>
    <t>Hawaii Alumni Regional Scholarship</t>
  </si>
  <si>
    <t>African American Educator Schol</t>
  </si>
  <si>
    <t>SONHP Intramural Grants</t>
  </si>
  <si>
    <t>Schiariti, Anthony P Basketball</t>
  </si>
  <si>
    <t>NSF RUI Dynamic &amp; Pattern Formation</t>
  </si>
  <si>
    <t>2013 Kaiser Trans to Practice Prog</t>
  </si>
  <si>
    <t>Office of Federal Defender-East CA</t>
  </si>
  <si>
    <t>HR Options</t>
  </si>
  <si>
    <t>Emergency Mgmt Response</t>
  </si>
  <si>
    <t>BOT Directed Engagements</t>
  </si>
  <si>
    <t>EIG Energy Fund XVI</t>
  </si>
  <si>
    <t>Silver Lake Partners IV</t>
  </si>
  <si>
    <t>Madison Intl Real Estate Fund V</t>
  </si>
  <si>
    <t>Degree Verification Surcharges</t>
  </si>
  <si>
    <t>Lease Cost Amortization</t>
  </si>
  <si>
    <t>MA Museum Studies</t>
  </si>
  <si>
    <t>Software and Systems Over 50k</t>
  </si>
  <si>
    <t>AT0044</t>
  </si>
  <si>
    <t>BU0036</t>
  </si>
  <si>
    <t>EDHEC France</t>
  </si>
  <si>
    <t>BU0274</t>
  </si>
  <si>
    <t>Patino</t>
  </si>
  <si>
    <t>BU0275</t>
  </si>
  <si>
    <t>Fedyk</t>
  </si>
  <si>
    <t>BU0276</t>
  </si>
  <si>
    <t>BU0277</t>
  </si>
  <si>
    <t>Collins</t>
  </si>
  <si>
    <t>BU0278</t>
  </si>
  <si>
    <t>BU0504</t>
  </si>
  <si>
    <t>BU0505</t>
  </si>
  <si>
    <t>SOM Black Community Council</t>
  </si>
  <si>
    <t>LW0021</t>
  </si>
  <si>
    <t>Law Europe</t>
  </si>
  <si>
    <t>NU0001</t>
  </si>
  <si>
    <t>SONHP BSN Program</t>
  </si>
  <si>
    <t>NU0002</t>
  </si>
  <si>
    <t>SONHP BSHS Program</t>
  </si>
  <si>
    <t>NU0003</t>
  </si>
  <si>
    <t>SONHP RN MSN Program</t>
  </si>
  <si>
    <t>NU0004</t>
  </si>
  <si>
    <t>SONHP ME CNL Program</t>
  </si>
  <si>
    <t>NU0005</t>
  </si>
  <si>
    <t>SONHP ODP CNL Program</t>
  </si>
  <si>
    <t>NU0006</t>
  </si>
  <si>
    <t>SONHP MPH Program</t>
  </si>
  <si>
    <t>NU0007</t>
  </si>
  <si>
    <t>SONHP ELDNP Program</t>
  </si>
  <si>
    <t>NU0008</t>
  </si>
  <si>
    <t>SONHP DNP HSL Program</t>
  </si>
  <si>
    <t>NU0009</t>
  </si>
  <si>
    <t>SONHP DNP FNP Program</t>
  </si>
  <si>
    <t>NU0010</t>
  </si>
  <si>
    <t>SONHP Informatics Program</t>
  </si>
  <si>
    <t>NU0011</t>
  </si>
  <si>
    <t>SONHP Simulation Program</t>
  </si>
  <si>
    <t>NU0012</t>
  </si>
  <si>
    <t>SONHP Learning Resource Center</t>
  </si>
  <si>
    <t>NU0013</t>
  </si>
  <si>
    <t>SONHP Simulation Center</t>
  </si>
  <si>
    <t>NU0014</t>
  </si>
  <si>
    <t>SONHP Behavioral Health</t>
  </si>
  <si>
    <t>NU0015</t>
  </si>
  <si>
    <t>SONHP Clinical Psychology</t>
  </si>
  <si>
    <t>PR0001</t>
  </si>
  <si>
    <t>Pacific Rim Visiting Scholars</t>
  </si>
  <si>
    <t>Debit</t>
  </si>
  <si>
    <t>Credit</t>
  </si>
  <si>
    <t>NOTE 3:  Reclass Revenue: FROM = Debit and TO = Credit  |  Reclass Expenses:  FROM = Credit and TO = Debit</t>
  </si>
  <si>
    <t>Enrollment Management</t>
  </si>
  <si>
    <t>SOM Professional Bach Deg Prog</t>
  </si>
  <si>
    <t>Athletic Development Operating</t>
  </si>
  <si>
    <t>Alumni Engagement Operating Exp</t>
  </si>
  <si>
    <t>Women and Philanthropy</t>
  </si>
  <si>
    <t>Women Leadership Philanthropy Op</t>
  </si>
  <si>
    <t>Schooley, Robert Mem Biology Fund</t>
  </si>
  <si>
    <t>Certified Nursing Assistant Program</t>
  </si>
  <si>
    <t>Entrepreneurial Ventures Project</t>
  </si>
  <si>
    <t>Engage San Francisco</t>
  </si>
  <si>
    <t>Yung Family Fellows</t>
  </si>
  <si>
    <t>Development Conferences</t>
  </si>
  <si>
    <t>International &amp; Multicult Schol SOE</t>
  </si>
  <si>
    <t>Lafayette Club Scholarship</t>
  </si>
  <si>
    <t>Patterson, James Teacher Educ Schol</t>
  </si>
  <si>
    <t>Bibeau, Carole Grad Nursing Sch</t>
  </si>
  <si>
    <t>Institutional Reserves</t>
  </si>
  <si>
    <t>Medical Plan Reserves</t>
  </si>
  <si>
    <t>Retirement Plan Reserves</t>
  </si>
  <si>
    <t>Work Comp Reserves</t>
  </si>
  <si>
    <t>Capital Project Reserves</t>
  </si>
  <si>
    <t>Real Estate Acquisition Reserves</t>
  </si>
  <si>
    <t>Men's Lacrosse</t>
  </si>
  <si>
    <t>Nu Lambda Mu</t>
  </si>
  <si>
    <t>Conlan, Gerald William Endowed Sch</t>
  </si>
  <si>
    <t>DeMartini Family Scholarship</t>
  </si>
  <si>
    <t>Hamil John C Memorial Scholarships</t>
  </si>
  <si>
    <t>Privett, Stephen A. Endowed Sch</t>
  </si>
  <si>
    <t>Sills Family Endowed Scholarship</t>
  </si>
  <si>
    <t>Sr M Ellene Egan Endowed Schol</t>
  </si>
  <si>
    <t>Carano, Donald L Endowed Schol</t>
  </si>
  <si>
    <t>Diaso, Bruce J Endowed Schol</t>
  </si>
  <si>
    <t>Batton Marie End Sch</t>
  </si>
  <si>
    <t>Chang Family MBA Scholarshi</t>
  </si>
  <si>
    <t>The Marys' Fund Endowed Schol</t>
  </si>
  <si>
    <t>Friman, Mary and George End Fund</t>
  </si>
  <si>
    <t>Fleishhacker, Mortimer</t>
  </si>
  <si>
    <t>Lone Mountain Campus Enhancemt</t>
  </si>
  <si>
    <t>Martin Thomas Law Scholarships</t>
  </si>
  <si>
    <t>Balazs, Marjorie Chemistry Schol</t>
  </si>
  <si>
    <t>Martens SOBAM Academic Prog</t>
  </si>
  <si>
    <t>TEACH Grants</t>
  </si>
  <si>
    <t>NIH - Human Cytomegalovirus</t>
  </si>
  <si>
    <t>NSF Interdiscip Conf on Nature Real</t>
  </si>
  <si>
    <t>NSF N2Women 2014 Stdt Travel Grnts</t>
  </si>
  <si>
    <t>Improving Mgmt of Sea-Level Rise Mo</t>
  </si>
  <si>
    <t>SF Ed Fund AmeriCorps Tchr Res 2</t>
  </si>
  <si>
    <t>Impact Tobacco Tax on Afro American</t>
  </si>
  <si>
    <t>SFTR Cmnty Intiatve AmeriCorps Grnt</t>
  </si>
  <si>
    <t>Democratize Computin Lab Keck Found</t>
  </si>
  <si>
    <t>Levi Strauss - Experiment in Ancona</t>
  </si>
  <si>
    <t>Witness to Guantanamo - Levinson Fo</t>
  </si>
  <si>
    <t>Witness to Guantanamo - Roddick Fou</t>
  </si>
  <si>
    <t>CHS Consulting SF Water Taxi Vision</t>
  </si>
  <si>
    <t>ESA Muir Woods Riparian Tree Survey</t>
  </si>
  <si>
    <t>PRSA Imprving Diversity Public Rel</t>
  </si>
  <si>
    <t>Imprvmnt Pivot Grease Degradation</t>
  </si>
  <si>
    <t>Restore Cypress Trees of Laos</t>
  </si>
  <si>
    <t>ScholarMatch</t>
  </si>
  <si>
    <t>Baseball Field Improvements</t>
  </si>
  <si>
    <t>ITS LMN 2nd Floor Enhancement</t>
  </si>
  <si>
    <t>Salquist Basketball Locker Room</t>
  </si>
  <si>
    <t>Harney 510-512</t>
  </si>
  <si>
    <t>Computer Science 2013 IBM Purchase</t>
  </si>
  <si>
    <t>War Memorial Gym Weight Room</t>
  </si>
  <si>
    <t>CIO System and Upgrades</t>
  </si>
  <si>
    <t>Moriarty Daniel and Mary End Sch</t>
  </si>
  <si>
    <t>Graduate Student Activities</t>
  </si>
  <si>
    <t>AGSUSF Development Funding</t>
  </si>
  <si>
    <t>AGSUSF Events Funding</t>
  </si>
  <si>
    <t>AGSUSF Initiative Funding</t>
  </si>
  <si>
    <t>Graduate Student Senate</t>
  </si>
  <si>
    <t>AGSUSF Administration</t>
  </si>
  <si>
    <t>Tri Gamma</t>
  </si>
  <si>
    <t>Viva Brasil</t>
  </si>
  <si>
    <t>Urban Agriculture Arts and Science</t>
  </si>
  <si>
    <t>Finance</t>
  </si>
  <si>
    <t>Bus Analytics and Info Systems</t>
  </si>
  <si>
    <t>Economics Law and Intl Business</t>
  </si>
  <si>
    <t>MBA</t>
  </si>
  <si>
    <t>SVI Seminar</t>
  </si>
  <si>
    <t>SVI Consulting Certificate Program</t>
  </si>
  <si>
    <t>Professional Tuition &amp; Fees</t>
  </si>
  <si>
    <t>Professional Scholarships UG and G</t>
  </si>
  <si>
    <t>Special Ed Doctoral</t>
  </si>
  <si>
    <t>Univ Council Diversity Inclusion</t>
  </si>
  <si>
    <t>Part Time Faculty Compensation</t>
  </si>
  <si>
    <t>Institutional Research</t>
  </si>
  <si>
    <t>Campaign Operating</t>
  </si>
  <si>
    <t>Women Leadership Philanthropy PR</t>
  </si>
  <si>
    <t>Public Affairs Media Relations Ops</t>
  </si>
  <si>
    <t>Content Management Operating Exp</t>
  </si>
  <si>
    <t>Public Affairs Media Relations PR</t>
  </si>
  <si>
    <t>Gift Planning Operating Exp</t>
  </si>
  <si>
    <t>Development Communications Oper</t>
  </si>
  <si>
    <t>Development Communications PR</t>
  </si>
  <si>
    <t>USF Website Redesign</t>
  </si>
  <si>
    <t>Default for Additional Pay</t>
  </si>
  <si>
    <t>Default for Stipends</t>
  </si>
  <si>
    <t>Campus Resilience</t>
  </si>
  <si>
    <t>HESA Graduate Internships</t>
  </si>
  <si>
    <t>Council on Jesuit Mission</t>
  </si>
  <si>
    <t>Tax LLM Program</t>
  </si>
  <si>
    <t>JP Morgan Chase 34481</t>
  </si>
  <si>
    <t>Deutsche Bank Securities Clearing</t>
  </si>
  <si>
    <t>Brevan Howard Credit Catalysts</t>
  </si>
  <si>
    <t>Farallon Capital</t>
  </si>
  <si>
    <t>Highclere Intl SCF</t>
  </si>
  <si>
    <t>Arisaig Global EM</t>
  </si>
  <si>
    <t>DCM VII Fund</t>
  </si>
  <si>
    <t>Deerfield III Fund</t>
  </si>
  <si>
    <t>Tuition Waivers</t>
  </si>
  <si>
    <t>Health Insurance Late Waiver Fines</t>
  </si>
  <si>
    <t>Fees International Program</t>
  </si>
  <si>
    <t>Interdept Computer Equip Chargeback</t>
  </si>
  <si>
    <t>Education ICEL</t>
  </si>
  <si>
    <t>MS Urban Affairs</t>
  </si>
  <si>
    <t>AS0003</t>
  </si>
  <si>
    <t>Arts Science Visibility Survey</t>
  </si>
  <si>
    <t>AS0004</t>
  </si>
  <si>
    <t>Arts Science Influencer Survey</t>
  </si>
  <si>
    <t>AS0005</t>
  </si>
  <si>
    <t>Arts Science AEM Program</t>
  </si>
  <si>
    <t>AS0006</t>
  </si>
  <si>
    <t>Arts Science IEP Program</t>
  </si>
  <si>
    <t>AT0045</t>
  </si>
  <si>
    <t>1951 Dons Leadership Fund</t>
  </si>
  <si>
    <t>Innova Bio Bio, Chile</t>
  </si>
  <si>
    <t>BU0037</t>
  </si>
  <si>
    <t>UDD, Chile</t>
  </si>
  <si>
    <t>BU0038</t>
  </si>
  <si>
    <t>GSE Consulting Korea</t>
  </si>
  <si>
    <t>BU0039</t>
  </si>
  <si>
    <t>Durham UK</t>
  </si>
  <si>
    <t>BU0040</t>
  </si>
  <si>
    <t>Elective USF</t>
  </si>
  <si>
    <t>BU0041</t>
  </si>
  <si>
    <t>Seminar USF</t>
  </si>
  <si>
    <t>BU0042</t>
  </si>
  <si>
    <t>FutureBrand UK</t>
  </si>
  <si>
    <t>BU0043</t>
  </si>
  <si>
    <t>Nyenrode Netherlands</t>
  </si>
  <si>
    <t>BU0111</t>
  </si>
  <si>
    <t>MSIS BSIS</t>
  </si>
  <si>
    <t>BU0279</t>
  </si>
  <si>
    <t>Tavanti</t>
  </si>
  <si>
    <t>BU0280</t>
  </si>
  <si>
    <t>Monnot M</t>
  </si>
  <si>
    <t>BU0281</t>
  </si>
  <si>
    <t>Maier T</t>
  </si>
  <si>
    <t>BU0282</t>
  </si>
  <si>
    <t>BU0283</t>
  </si>
  <si>
    <t>Intrevado P</t>
  </si>
  <si>
    <t>BU0284</t>
  </si>
  <si>
    <t>Ha J</t>
  </si>
  <si>
    <t>BU0285</t>
  </si>
  <si>
    <t>Gonzales J</t>
  </si>
  <si>
    <t>BU0286</t>
  </si>
  <si>
    <t>BU0287</t>
  </si>
  <si>
    <t>Comiran F</t>
  </si>
  <si>
    <t>BU0319</t>
  </si>
  <si>
    <t>BU0439</t>
  </si>
  <si>
    <t>Black Community Council</t>
  </si>
  <si>
    <t>BU0440</t>
  </si>
  <si>
    <t>CJBE Conference</t>
  </si>
  <si>
    <t>BU0506</t>
  </si>
  <si>
    <t>SOM Service</t>
  </si>
  <si>
    <t>BU0507</t>
  </si>
  <si>
    <t>SOM EMBA Advertising</t>
  </si>
  <si>
    <t>BU0508</t>
  </si>
  <si>
    <t>SOM Graduate Admissions Advertising</t>
  </si>
  <si>
    <t>BU0509</t>
  </si>
  <si>
    <t>SOM Professional Development</t>
  </si>
  <si>
    <t>IP0001</t>
  </si>
  <si>
    <t>AGI Canada Winter Session</t>
  </si>
  <si>
    <t>IP0002</t>
  </si>
  <si>
    <t>AGI UAE Winter Session</t>
  </si>
  <si>
    <t>IP0003</t>
  </si>
  <si>
    <t>AS Korea</t>
  </si>
  <si>
    <t>IP0004</t>
  </si>
  <si>
    <t>SONHP Korea</t>
  </si>
  <si>
    <t>IP0005</t>
  </si>
  <si>
    <t>IP0006</t>
  </si>
  <si>
    <t>AS Sustainable Agriculture</t>
  </si>
  <si>
    <t>IP0007</t>
  </si>
  <si>
    <t>IP0008</t>
  </si>
  <si>
    <t>AS Mexico</t>
  </si>
  <si>
    <t>IP0009</t>
  </si>
  <si>
    <t>AS BBIP Palestine</t>
  </si>
  <si>
    <t>IP0010</t>
  </si>
  <si>
    <t>AS BBB Israel</t>
  </si>
  <si>
    <t>IP0011</t>
  </si>
  <si>
    <t>AS Philippines Today</t>
  </si>
  <si>
    <t>IP0012</t>
  </si>
  <si>
    <t>SONHP Puebla</t>
  </si>
  <si>
    <t>IP0013</t>
  </si>
  <si>
    <t>AS Zambia</t>
  </si>
  <si>
    <t>IP0014</t>
  </si>
  <si>
    <t>Cambodia Erasmus</t>
  </si>
  <si>
    <t>IP0015</t>
  </si>
  <si>
    <t>IP0016</t>
  </si>
  <si>
    <t>SOE Ecuador Minga</t>
  </si>
  <si>
    <t>IP0017</t>
  </si>
  <si>
    <t>SONHP Cuba Immersion</t>
  </si>
  <si>
    <t>IP0018</t>
  </si>
  <si>
    <t>SOM AGI - Switzerland</t>
  </si>
  <si>
    <t>IP0019</t>
  </si>
  <si>
    <t>SOM AGI - UAE Summer Session</t>
  </si>
  <si>
    <t>IP0020</t>
  </si>
  <si>
    <t>AS Architecture Nicaragua</t>
  </si>
  <si>
    <t>IP0021</t>
  </si>
  <si>
    <t>AS China Today</t>
  </si>
  <si>
    <t>IP0022</t>
  </si>
  <si>
    <t>SONHP Central Valley</t>
  </si>
  <si>
    <t>IP0023</t>
  </si>
  <si>
    <t>IP0024</t>
  </si>
  <si>
    <t>IP0025</t>
  </si>
  <si>
    <t>IP0026</t>
  </si>
  <si>
    <t>KT0001</t>
  </si>
  <si>
    <t>Koret Judo</t>
  </si>
  <si>
    <t>LW0022</t>
  </si>
  <si>
    <t>Law CAC Child Advocacy Clinic</t>
  </si>
  <si>
    <t>LW0023</t>
  </si>
  <si>
    <t>Law CJJ Criminal Juvenile Justice</t>
  </si>
  <si>
    <t>LW0024</t>
  </si>
  <si>
    <t>Law ELC Employment Law Clinic</t>
  </si>
  <si>
    <t>LW0025</t>
  </si>
  <si>
    <t>Law IIP Internet Intellectual Prop</t>
  </si>
  <si>
    <t>LW0026</t>
  </si>
  <si>
    <t>Law IJC Investor Justice Clinic</t>
  </si>
  <si>
    <t>LW0027</t>
  </si>
  <si>
    <t>Law MDC Mediation Clinic</t>
  </si>
  <si>
    <t>LW0028</t>
  </si>
  <si>
    <t>LW0050</t>
  </si>
  <si>
    <t>Law Review Journal</t>
  </si>
  <si>
    <t>LW0051</t>
  </si>
  <si>
    <t>LW0052</t>
  </si>
  <si>
    <t>Intellectual Property Law Bulletin</t>
  </si>
  <si>
    <t>NU0016</t>
  </si>
  <si>
    <t>SONHP Presidio Facility</t>
  </si>
  <si>
    <t>NU0017</t>
  </si>
  <si>
    <t>SONHP RN Transition Program</t>
  </si>
  <si>
    <t>NU0018</t>
  </si>
  <si>
    <t>SONHP ICA CNA Program</t>
  </si>
  <si>
    <t>NU0019</t>
  </si>
  <si>
    <t>SONHP OR Certificate Program</t>
  </si>
  <si>
    <t>NU0020</t>
  </si>
  <si>
    <t>SONHP Orange County CNL Program</t>
  </si>
  <si>
    <t>NU0021</t>
  </si>
  <si>
    <t>SONHP Orange County Facility</t>
  </si>
  <si>
    <t>UT0001</t>
  </si>
  <si>
    <t>301-399 Anza</t>
  </si>
  <si>
    <t>UT0002</t>
  </si>
  <si>
    <t>331 Anza - Gas 48308327419</t>
  </si>
  <si>
    <t>UT0003</t>
  </si>
  <si>
    <t>331 Anza - Electric 48724994057</t>
  </si>
  <si>
    <t>UT0004</t>
  </si>
  <si>
    <t>341 Anza - Electric 17891923447</t>
  </si>
  <si>
    <t>UT0005</t>
  </si>
  <si>
    <t>381-399 Anza - Electric 54558327018</t>
  </si>
  <si>
    <t>UT0006</t>
  </si>
  <si>
    <t>UT0007</t>
  </si>
  <si>
    <t>25 Chabot Terrace</t>
  </si>
  <si>
    <t>UT0008</t>
  </si>
  <si>
    <t>27 Chabot Terrace</t>
  </si>
  <si>
    <t>UT0009</t>
  </si>
  <si>
    <t>UT0010</t>
  </si>
  <si>
    <t>UT0011</t>
  </si>
  <si>
    <t>UT0012</t>
  </si>
  <si>
    <t>UT0013</t>
  </si>
  <si>
    <t>1982 Fulton St-Student Housing</t>
  </si>
  <si>
    <t>UT0014</t>
  </si>
  <si>
    <t>2101 Fulton St-Zief Law Library</t>
  </si>
  <si>
    <t>UT0015</t>
  </si>
  <si>
    <t>2130 Fulton St-Main Campus</t>
  </si>
  <si>
    <t>UT0016</t>
  </si>
  <si>
    <t>2150 Fulton St</t>
  </si>
  <si>
    <t>UT0017</t>
  </si>
  <si>
    <t>2180 Fulton St</t>
  </si>
  <si>
    <t>UT0018</t>
  </si>
  <si>
    <t>2199 Fulton St</t>
  </si>
  <si>
    <t>UT0019</t>
  </si>
  <si>
    <t>2299 Golden Gate</t>
  </si>
  <si>
    <t>UT0020</t>
  </si>
  <si>
    <t>2301 Golden Gate</t>
  </si>
  <si>
    <t>UT0021</t>
  </si>
  <si>
    <t>2315 Golden Gate</t>
  </si>
  <si>
    <t>UT0022</t>
  </si>
  <si>
    <t>2325 Golden Gate</t>
  </si>
  <si>
    <t>UT0023</t>
  </si>
  <si>
    <t>2345-2375 Golden Gate</t>
  </si>
  <si>
    <t>UT0024</t>
  </si>
  <si>
    <t>2401 Golden Gate</t>
  </si>
  <si>
    <t>UT0025</t>
  </si>
  <si>
    <t>2451 Golden Gate</t>
  </si>
  <si>
    <t>UT0026</t>
  </si>
  <si>
    <t>2495 Golden Gate-Main Campus</t>
  </si>
  <si>
    <t>UT0027</t>
  </si>
  <si>
    <t>2545 Golden Gate</t>
  </si>
  <si>
    <t>UT0028</t>
  </si>
  <si>
    <t>2001 Grove St-Law School Apartment</t>
  </si>
  <si>
    <t>UT0029</t>
  </si>
  <si>
    <t>920 Mason St-Presidio</t>
  </si>
  <si>
    <t>UT0030</t>
  </si>
  <si>
    <t>239-241 Masonic Ave-Residential</t>
  </si>
  <si>
    <t>UT0031</t>
  </si>
  <si>
    <t>281 Masonic Ave</t>
  </si>
  <si>
    <t>UT0032</t>
  </si>
  <si>
    <t>1855 Mission St-Storage</t>
  </si>
  <si>
    <t>UT0033</t>
  </si>
  <si>
    <t>330 Parker Ave-Lone Mountain North</t>
  </si>
  <si>
    <t>UT0034</t>
  </si>
  <si>
    <t>501 Parker Ave</t>
  </si>
  <si>
    <t>UT0035</t>
  </si>
  <si>
    <t>601 Parker Ave</t>
  </si>
  <si>
    <t>UT0036</t>
  </si>
  <si>
    <t>650 Parker Ave-Saint Ignatius</t>
  </si>
  <si>
    <t>UT0037</t>
  </si>
  <si>
    <t>701 Parker Ave-Residential</t>
  </si>
  <si>
    <t>UT0038</t>
  </si>
  <si>
    <t>59-61 Roselyn Terr-Residential</t>
  </si>
  <si>
    <t>UT0039</t>
  </si>
  <si>
    <t>186 Stanyan St-Residential</t>
  </si>
  <si>
    <t>UT0040</t>
  </si>
  <si>
    <t>222 Stanyan St</t>
  </si>
  <si>
    <t>UT0041</t>
  </si>
  <si>
    <t>284 Stanyan St</t>
  </si>
  <si>
    <t>UT0042</t>
  </si>
  <si>
    <t>2350 Turk Blvd-Presentation Theater</t>
  </si>
  <si>
    <t>UT0043</t>
  </si>
  <si>
    <t>2400 Turk &amp; 301-399 Anza - Water</t>
  </si>
  <si>
    <t>UT0044</t>
  </si>
  <si>
    <t>2400 Turk Blvd</t>
  </si>
  <si>
    <t>UT0045</t>
  </si>
  <si>
    <t>2696 Turk Blvd</t>
  </si>
  <si>
    <t>UT0046</t>
  </si>
  <si>
    <t>2698 Turk Blvd</t>
  </si>
  <si>
    <t>UT0047</t>
  </si>
  <si>
    <t>2745-2747 Turk Blvd</t>
  </si>
  <si>
    <t>UT0048</t>
  </si>
  <si>
    <t>2800 Turk Blvd-Lone Mountain</t>
  </si>
  <si>
    <t>UT0049</t>
  </si>
  <si>
    <t>384 Madrone Meadow-The Sea Ranch</t>
  </si>
  <si>
    <t>UT0050</t>
  </si>
  <si>
    <t>Fulton and Shrader NW-Law School</t>
  </si>
  <si>
    <t>UT0051</t>
  </si>
  <si>
    <t>UT0052</t>
  </si>
  <si>
    <t>2455-2456 Golden Gate</t>
  </si>
  <si>
    <t>Online MA Collegiate Athletics</t>
  </si>
  <si>
    <t>Manila Program</t>
  </si>
  <si>
    <t>CAS Short Term Gift Account</t>
  </si>
  <si>
    <t>Law Short Term Gift Account</t>
  </si>
  <si>
    <t>SONHP Short Term Gift Account</t>
  </si>
  <si>
    <t>USF Athletics Internatnl Basketball</t>
  </si>
  <si>
    <t>Internet and Intellect Prop Clinic</t>
  </si>
  <si>
    <t>San Francisco Dons Spirit Squad</t>
  </si>
  <si>
    <t>Humanities Lecture Series</t>
  </si>
  <si>
    <t>Vice Provost Assessment</t>
  </si>
  <si>
    <t>Student Financial Aid Office</t>
  </si>
  <si>
    <t>Yuchengco Ctr APS</t>
  </si>
  <si>
    <t>School of Management</t>
  </si>
  <si>
    <t>Ctr Asian Pacific Studies</t>
  </si>
  <si>
    <t>Student Managed Funds SOM</t>
  </si>
  <si>
    <t>Economics Dept Gift Fund</t>
  </si>
  <si>
    <t>School of Ed Gift Fund</t>
  </si>
  <si>
    <t>USF Girl TechPower Program</t>
  </si>
  <si>
    <t>Center for Law and Ethics</t>
  </si>
  <si>
    <t>Japanese Studies Gift Fund</t>
  </si>
  <si>
    <t>USF Historian</t>
  </si>
  <si>
    <t>A&amp;S Undergraduate Student Research</t>
  </si>
  <si>
    <t>Privett Global Serv Learning Prog</t>
  </si>
  <si>
    <t>Economic Speaker Series</t>
  </si>
  <si>
    <t>CA Prize Service and Common Good</t>
  </si>
  <si>
    <t>Digital Tech for Teach and Learn</t>
  </si>
  <si>
    <t>ULPAN Program</t>
  </si>
  <si>
    <t>Law School Graduating Class Gift</t>
  </si>
  <si>
    <t>Emergency Medical Response Program</t>
  </si>
  <si>
    <t>Durham Marketing Fund</t>
  </si>
  <si>
    <t>Law School Tax Program</t>
  </si>
  <si>
    <t>Masters of Science in Finance</t>
  </si>
  <si>
    <t>RN Community Based Transition</t>
  </si>
  <si>
    <t>Transition Certificate Prog Peri-Op</t>
  </si>
  <si>
    <t>USF Special Ed Initiative</t>
  </si>
  <si>
    <t>From Slavery to Obama Course</t>
  </si>
  <si>
    <t>Ucerler Antoni Research</t>
  </si>
  <si>
    <t>Ethnic Minority Restaurant Research</t>
  </si>
  <si>
    <t>LLM in Taxation Student Events</t>
  </si>
  <si>
    <t>McCarthy Center Public Affairs Prog</t>
  </si>
  <si>
    <t>Dolores M Staudenraus Estate BQ</t>
  </si>
  <si>
    <t>SOM Professional Edge</t>
  </si>
  <si>
    <t>Criminal and Juvenile JusticeClinic</t>
  </si>
  <si>
    <t>CAPS Counselors</t>
  </si>
  <si>
    <t>Rue W Ziegler MAIS Fellowship Fund</t>
  </si>
  <si>
    <t>CS4HS Program</t>
  </si>
  <si>
    <t>Arts and Sciences Deans Lecture</t>
  </si>
  <si>
    <t>Accounting and Data Science Jt Prgm</t>
  </si>
  <si>
    <t>Environmental Sci Third Fall Panel</t>
  </si>
  <si>
    <t>Holocaust and ContemporaryPolitical</t>
  </si>
  <si>
    <t>Data Institute General Operating</t>
  </si>
  <si>
    <t>Data Science Institute</t>
  </si>
  <si>
    <t>SONHP Integ Health Clinics and Labs</t>
  </si>
  <si>
    <t>Arrupe Immersion Pgm Scholarship</t>
  </si>
  <si>
    <t>E S and S Balmer Educational Fund</t>
  </si>
  <si>
    <t>Dorothy and Allen Calvin Scholarshp</t>
  </si>
  <si>
    <t>K Denno Intercultural Scholarship</t>
  </si>
  <si>
    <t>Gellert Fdn First Gen Scholarship</t>
  </si>
  <si>
    <t>Fr Paul Harney Fellowship</t>
  </si>
  <si>
    <t>Koret Scholars Program Scholarship</t>
  </si>
  <si>
    <t>Masters Asia Pacific Studies Schol</t>
  </si>
  <si>
    <t>Craig Newmark Scholarship</t>
  </si>
  <si>
    <t>Nursing Undergraduate Scholarship</t>
  </si>
  <si>
    <t>Nursing Graduate Scholarship</t>
  </si>
  <si>
    <t>Santa Cruz County Alum Region Schol</t>
  </si>
  <si>
    <t>Minalga and Mariella Science Schol</t>
  </si>
  <si>
    <t>Arts and Sciences Graduate Schol</t>
  </si>
  <si>
    <t>A&amp;S Liberal Arts Scholarship</t>
  </si>
  <si>
    <t>Schmidt Family Foundation Fellowshp</t>
  </si>
  <si>
    <t>Francis J Brann Scholarship</t>
  </si>
  <si>
    <t>School of Management Graduate Schol</t>
  </si>
  <si>
    <t>Pioneer Scholarship</t>
  </si>
  <si>
    <t>Traviss Scholarship</t>
  </si>
  <si>
    <t>School of Education Grad Scholarshp</t>
  </si>
  <si>
    <t>School of Law Universal Access Sch</t>
  </si>
  <si>
    <t>Greenstein Betti Phyllis Scholarshp</t>
  </si>
  <si>
    <t>USF Trustee Innovation Schol MSHI</t>
  </si>
  <si>
    <t>Marin Research-Organista and Chun</t>
  </si>
  <si>
    <t>Martial Arts</t>
  </si>
  <si>
    <t>VP Mktg Comm Operating Exp</t>
  </si>
  <si>
    <t>Arts Science Share Indirect Cost</t>
  </si>
  <si>
    <t>SONHP VANAP Program</t>
  </si>
  <si>
    <t>Geospatial Analysis Certificate</t>
  </si>
  <si>
    <t>IATC Restricted</t>
  </si>
  <si>
    <t>Cybersecurity Review</t>
  </si>
  <si>
    <t>Zoom Video Communications Inc</t>
  </si>
  <si>
    <t>Data Science Conference</t>
  </si>
  <si>
    <t>Data Institute Certificate</t>
  </si>
  <si>
    <t>Class of 1966 Endowed Scholarship</t>
  </si>
  <si>
    <t>Lauinger, George P</t>
  </si>
  <si>
    <t>McGinness Ilda Gherini Lone Mtn</t>
  </si>
  <si>
    <t>Moriarty Aileen Kelly 51 End Sch</t>
  </si>
  <si>
    <t>Daniel J Moriarty Jr 53 Endow Schol</t>
  </si>
  <si>
    <t>OShea Fndn Endow ProfessionalLeader</t>
  </si>
  <si>
    <t>Riccomini Edith Ann Scholarship</t>
  </si>
  <si>
    <t>Rosenblatt, Alex and Kelly End Sch</t>
  </si>
  <si>
    <t>Syufy Endowed Scholarship</t>
  </si>
  <si>
    <t>School of Law Class of 1969 &amp; 2009</t>
  </si>
  <si>
    <t>Gene Crew Scholarship</t>
  </si>
  <si>
    <t>USF School of Law Emeriti Schlarshp</t>
  </si>
  <si>
    <t>Ruth and Robert Kaiser Endowed Law</t>
  </si>
  <si>
    <t>Pitre, Frank M JD'81 End Sch</t>
  </si>
  <si>
    <t>Paul W Vapnek 64 Ethics Scholarship</t>
  </si>
  <si>
    <t>Alev Efendioglu Endowed Scholarship</t>
  </si>
  <si>
    <t>Fong, Walter &amp; Lily Hospitality Sch</t>
  </si>
  <si>
    <t>Nagel Edward M Endowed Scholarship</t>
  </si>
  <si>
    <t>Cahill and de la Torre Family Sch</t>
  </si>
  <si>
    <t>Helene Fuld Trust Endow Scholarship</t>
  </si>
  <si>
    <t>Loughlin Family Endow Nursing Schol</t>
  </si>
  <si>
    <t>Staudenraus, Roy and Mabel Nursing</t>
  </si>
  <si>
    <t>Freire, Paulo Internat'l Multicult</t>
  </si>
  <si>
    <t>Paul and Dolores Fry Family Schol</t>
  </si>
  <si>
    <t>Peninsula SiliconValley Alum-Lorton</t>
  </si>
  <si>
    <t>Eugene Muscat First Generation Endw</t>
  </si>
  <si>
    <t>Riccomini Family Scholarship</t>
  </si>
  <si>
    <t>Thomspon, Thorvald Science Sch</t>
  </si>
  <si>
    <t>Brayton Wilbur</t>
  </si>
  <si>
    <t>Gleeson Library Associates Endow</t>
  </si>
  <si>
    <t>Hamill, Frances</t>
  </si>
  <si>
    <t>Martin, Francis Library Endowment</t>
  </si>
  <si>
    <t>Kiriyama Ctr APS</t>
  </si>
  <si>
    <t>Jesuit Community at USF Endowment</t>
  </si>
  <si>
    <t>Powers, Sister Maura T</t>
  </si>
  <si>
    <t>University Building Endowment</t>
  </si>
  <si>
    <t>Harari Leadership and Social Innov</t>
  </si>
  <si>
    <t>Annette Anton Endowed Scholarship</t>
  </si>
  <si>
    <t>Muscat Eugene Endowed Scholarship</t>
  </si>
  <si>
    <t>DOE - Sub Chinatown YMCA Resp Lang</t>
  </si>
  <si>
    <t>TRIO - Talent Search</t>
  </si>
  <si>
    <t>NIH SAMHSA SF SBIRT Interprof Train</t>
  </si>
  <si>
    <t>Director of Nursing APIWC</t>
  </si>
  <si>
    <t>RUI: Computational Studies on Hydro</t>
  </si>
  <si>
    <t>NSF - Collaborative Research: Bio</t>
  </si>
  <si>
    <t>NSF-Collaborative Proposal:GP Extra</t>
  </si>
  <si>
    <t>Developing a National Framework for</t>
  </si>
  <si>
    <t>EnviRN: Enhancing Nurses Capacity</t>
  </si>
  <si>
    <t>SF Urban Teacher in Residency Prog</t>
  </si>
  <si>
    <t>NEH Enduring Questions What is Wisd</t>
  </si>
  <si>
    <t>NEH Discovery and Documentation of</t>
  </si>
  <si>
    <t>SPU Hospital Piloting Biomrkrs ASD</t>
  </si>
  <si>
    <t>CDSS UUM Legal Services</t>
  </si>
  <si>
    <t>PMHNP Educational Stipend Program</t>
  </si>
  <si>
    <t>Song Brown FNP Shasta</t>
  </si>
  <si>
    <t>OSHPD USF Master of Science Nursing</t>
  </si>
  <si>
    <t>OSHPD Entry Master Nursing Stipend</t>
  </si>
  <si>
    <t>Santa Clara River Upstream Project</t>
  </si>
  <si>
    <t>From Slavery to Obama</t>
  </si>
  <si>
    <t>Diversity of Jewish Identity Series</t>
  </si>
  <si>
    <t>Historical Legacy of Christianity</t>
  </si>
  <si>
    <t>Avon Fnd Viral IL-10 in Cancer Stdy</t>
  </si>
  <si>
    <t>2014 Kaiser Nurs Trans 2 Pract Prog</t>
  </si>
  <si>
    <t>Moore Fdn Ambulatory Care Training</t>
  </si>
  <si>
    <t>Moore Fdn Policy &amp; Reg Consideratns</t>
  </si>
  <si>
    <t>Flu Near You Univ Outreach Campaign</t>
  </si>
  <si>
    <t>Moore Fdn Crosswalk Grant</t>
  </si>
  <si>
    <t>Moore Fdn Convening Grant</t>
  </si>
  <si>
    <t>IBO Exp of IB Stud US public school</t>
  </si>
  <si>
    <t>Interprofessional Oral-Systemic Hea</t>
  </si>
  <si>
    <t>Witness to Guantanamo Proj - Global</t>
  </si>
  <si>
    <t>Cantonese English Dual Lang Imm</t>
  </si>
  <si>
    <t>Transnational Civic Engage Refugee</t>
  </si>
  <si>
    <t>CS4HS Mobile CSP</t>
  </si>
  <si>
    <t>Nursing 2015 Transition to Practice</t>
  </si>
  <si>
    <t>Make It Happen Readiness</t>
  </si>
  <si>
    <t>From Coping to Hoping</t>
  </si>
  <si>
    <t>Preparing Teachers To Teach</t>
  </si>
  <si>
    <t>iPEPICO Investigation of High Enrgy</t>
  </si>
  <si>
    <t>Improving Ed in Disadv. Communities</t>
  </si>
  <si>
    <t>DNP Jonas Nurse Leader Scholars</t>
  </si>
  <si>
    <t>CARECEN SF Immigrant Defense Collab</t>
  </si>
  <si>
    <t>Morro Bay Natl Estuary Program</t>
  </si>
  <si>
    <t>NCAA CHOICES Grant</t>
  </si>
  <si>
    <t>Dev. &amp; Valid. Ethnic Discrimination</t>
  </si>
  <si>
    <t>NatureBridge</t>
  </si>
  <si>
    <t>Reading Partners</t>
  </si>
  <si>
    <t>Richmond District Neighborhood Cent</t>
  </si>
  <si>
    <t>Office of Economic and Workforce De</t>
  </si>
  <si>
    <t>Blood Centers of the Pacific</t>
  </si>
  <si>
    <t>KIPP Foundation</t>
  </si>
  <si>
    <t>Beyond 12</t>
  </si>
  <si>
    <t>Career Girls</t>
  </si>
  <si>
    <t>MRC/Xerox</t>
  </si>
  <si>
    <t>RP Security Refresh</t>
  </si>
  <si>
    <t>System Refresh</t>
  </si>
  <si>
    <t>RP Computer Refresh 2014</t>
  </si>
  <si>
    <t>RP Computer Refresh 2015</t>
  </si>
  <si>
    <t>Ulrich Baseball Field Phase 1</t>
  </si>
  <si>
    <t>Hayes Healey Bathrooms Remodel</t>
  </si>
  <si>
    <t>Strategic Enroll Mgmt Space Renov</t>
  </si>
  <si>
    <t>Learning Commons Renovation</t>
  </si>
  <si>
    <t>Lone Mountain East Roof Replacement</t>
  </si>
  <si>
    <t>Harney 406</t>
  </si>
  <si>
    <t>Orange Cty ITS and Lease Improvemnt</t>
  </si>
  <si>
    <t>Lone Mountain Heat Upgrade</t>
  </si>
  <si>
    <t>Athletics Anti Gravity Treadmill</t>
  </si>
  <si>
    <t>Koret Upper Level Cardio Equipment</t>
  </si>
  <si>
    <t>Lone Mountain Windows</t>
  </si>
  <si>
    <t>Cowell Hall Windows</t>
  </si>
  <si>
    <t>HH Elevator Modernization</t>
  </si>
  <si>
    <t>Negoesco Field Turf Replacement</t>
  </si>
  <si>
    <t>101 Howard 1st 2nd 5th floors Renov</t>
  </si>
  <si>
    <t>Koret Pool Filter Replacement</t>
  </si>
  <si>
    <t>704 and 706 Arguello Blvd</t>
  </si>
  <si>
    <t>AGSUSF Support Services</t>
  </si>
  <si>
    <t>Indian Student Organization</t>
  </si>
  <si>
    <t>Animation Comic Video Games Club</t>
  </si>
  <si>
    <t>Entrepreneurship Club</t>
  </si>
  <si>
    <t>Generation Citizen</t>
  </si>
  <si>
    <t>Asian Entrepreneurs Club</t>
  </si>
  <si>
    <t>Gender Equality Solidarity Club</t>
  </si>
  <si>
    <t>Omicron Delta Epsilon</t>
  </si>
  <si>
    <t>Kinesiology Student Association</t>
  </si>
  <si>
    <t>Pi Alpha Alpha</t>
  </si>
  <si>
    <t>Omicron Theta Chi</t>
  </si>
  <si>
    <t>Arab Student Union</t>
  </si>
  <si>
    <t>Black Law Students Association</t>
  </si>
  <si>
    <t>Delta Alpha Pi</t>
  </si>
  <si>
    <t>HK and Macau Student Association</t>
  </si>
  <si>
    <t>Rotaract</t>
  </si>
  <si>
    <t>Women in Business</t>
  </si>
  <si>
    <t>South East Asian Student Assoc</t>
  </si>
  <si>
    <t>Student Affairs Prof Assoc</t>
  </si>
  <si>
    <t>MFT Graduate Association</t>
  </si>
  <si>
    <t>Mens Soccer Club</t>
  </si>
  <si>
    <t>Womens Soccer Club</t>
  </si>
  <si>
    <t>Tennis Club</t>
  </si>
  <si>
    <t>WCCI Conference 2015</t>
  </si>
  <si>
    <t>AJCU International Ed Conf 2016</t>
  </si>
  <si>
    <t>University Initiatives</t>
  </si>
  <si>
    <t>Arts Science Capital Projects</t>
  </si>
  <si>
    <t>Faculty Onboarding</t>
  </si>
  <si>
    <t>CAS Computer Equipment</t>
  </si>
  <si>
    <t>MA Migration Studies</t>
  </si>
  <si>
    <t>Academic Program Review</t>
  </si>
  <si>
    <t>Biology Special Projects</t>
  </si>
  <si>
    <t>Ricci Institute Operations</t>
  </si>
  <si>
    <t>Chemistry Special Projects</t>
  </si>
  <si>
    <t>Academic English Multilingual Stu</t>
  </si>
  <si>
    <t>Mathematics and Statistics</t>
  </si>
  <si>
    <t>BS Data Science</t>
  </si>
  <si>
    <t>Kinesiology</t>
  </si>
  <si>
    <t>Geospatial Analysis Lab</t>
  </si>
  <si>
    <t>Immersion Programs</t>
  </si>
  <si>
    <t>Esther Madriz Diversity Scholars</t>
  </si>
  <si>
    <t>USF in DC</t>
  </si>
  <si>
    <t>Modern and Classical Languages</t>
  </si>
  <si>
    <t>Philosophy Special Projects</t>
  </si>
  <si>
    <t>Professional Communication</t>
  </si>
  <si>
    <t>Urban Studies</t>
  </si>
  <si>
    <t>Critical Diversity Studies</t>
  </si>
  <si>
    <t>Academic Affairs</t>
  </si>
  <si>
    <t>Office of Budget and Administration</t>
  </si>
  <si>
    <t>Marketing</t>
  </si>
  <si>
    <t>Entrepreneur Innovation Strategy</t>
  </si>
  <si>
    <t>Pre Masters Hospitality</t>
  </si>
  <si>
    <t>Undergraduate Affairs</t>
  </si>
  <si>
    <t>Graduate Affairs</t>
  </si>
  <si>
    <t>Public Administration Masters</t>
  </si>
  <si>
    <t>MS Information Systems</t>
  </si>
  <si>
    <t>Non Profit Administration Masters</t>
  </si>
  <si>
    <t>Educational Outreach Assoc Dean</t>
  </si>
  <si>
    <t>Community Partnership Assoc Dean</t>
  </si>
  <si>
    <t>Accreditation Assoc Dean</t>
  </si>
  <si>
    <t>BS Health Services Operations</t>
  </si>
  <si>
    <t>Undergraduate Marketing</t>
  </si>
  <si>
    <t>Pop Health Marketing</t>
  </si>
  <si>
    <t>Public Health MS</t>
  </si>
  <si>
    <t>Health Informatics MS</t>
  </si>
  <si>
    <t>MSN Operations</t>
  </si>
  <si>
    <t>MSN Marketing</t>
  </si>
  <si>
    <t>MSN RN Program</t>
  </si>
  <si>
    <t>MSN Non Nurse Program</t>
  </si>
  <si>
    <t>MSN Online</t>
  </si>
  <si>
    <t>HLI Marketing</t>
  </si>
  <si>
    <t>Healthcare Simulation MS</t>
  </si>
  <si>
    <t>DNP Completion</t>
  </si>
  <si>
    <t>Dept Integrated Health Marketing</t>
  </si>
  <si>
    <t>Clinical Psychology DR</t>
  </si>
  <si>
    <t>Mental Health Nurse Practitioner DR</t>
  </si>
  <si>
    <t>Tuition Share</t>
  </si>
  <si>
    <t>Enrollment Management Projects</t>
  </si>
  <si>
    <t>Undergrad Admissions and Recruiting</t>
  </si>
  <si>
    <t>Orange County Campus</t>
  </si>
  <si>
    <t>Orange County Facilities</t>
  </si>
  <si>
    <t>Integrated Enrollment Communication</t>
  </si>
  <si>
    <t>Web and Digital Communications</t>
  </si>
  <si>
    <t>Commencement</t>
  </si>
  <si>
    <t>Graduation and Degree Audit Center</t>
  </si>
  <si>
    <t>Student Enrollment Services</t>
  </si>
  <si>
    <t>Student Employment</t>
  </si>
  <si>
    <t>Academic Effectiveness</t>
  </si>
  <si>
    <t>Assessment and Accreditation</t>
  </si>
  <si>
    <t>State Authorizations for Online Ed</t>
  </si>
  <si>
    <t>CRASE</t>
  </si>
  <si>
    <t>Special Giving Operating</t>
  </si>
  <si>
    <t>VP Marketing Communications</t>
  </si>
  <si>
    <t>Facilities Campus Services</t>
  </si>
  <si>
    <t>Facilities Administrative Services</t>
  </si>
  <si>
    <t>Off Campus Student Support Serv</t>
  </si>
  <si>
    <t>USF 101</t>
  </si>
  <si>
    <t>Faculty and Staff Spirituality</t>
  </si>
  <si>
    <t>Digital Strategy and Enrollment</t>
  </si>
  <si>
    <t>Bank of America Securities 6541</t>
  </si>
  <si>
    <t>Dodge and Cox Cash</t>
  </si>
  <si>
    <t>Wellington Select Leaders Fund</t>
  </si>
  <si>
    <t>Walden SMID Cap Innovations</t>
  </si>
  <si>
    <t>Dodge and Cox International Fund</t>
  </si>
  <si>
    <t>IRM Core Bond Fund</t>
  </si>
  <si>
    <t>JP Morgan Securities 34481</t>
  </si>
  <si>
    <t>Archer Capital Mgmt</t>
  </si>
  <si>
    <t>Rock Springs Capital</t>
  </si>
  <si>
    <t>Orbimed Private Invest VI</t>
  </si>
  <si>
    <t>Ten Eleven Venture Fund</t>
  </si>
  <si>
    <t>Ten Eleven Growth Fund</t>
  </si>
  <si>
    <t>DCM VIII Fund</t>
  </si>
  <si>
    <t>NEA 15</t>
  </si>
  <si>
    <t>Paine and Partners Capital IV</t>
  </si>
  <si>
    <t>Deerfield Healthcare Innovations</t>
  </si>
  <si>
    <t>Orbimed Royalty Opportunities II</t>
  </si>
  <si>
    <t>Madison VI</t>
  </si>
  <si>
    <t>MAP 2015</t>
  </si>
  <si>
    <t>Postage Due</t>
  </si>
  <si>
    <t>College Fair Registration</t>
  </si>
  <si>
    <t>Interdepartment Transfer</t>
  </si>
  <si>
    <t>Interdept Mailroom Chargeback</t>
  </si>
  <si>
    <t>International Academic Merit Sch</t>
  </si>
  <si>
    <t>Education MFT LPCC</t>
  </si>
  <si>
    <t>ROTC Tuition</t>
  </si>
  <si>
    <t>Targeted International Graduate Sch</t>
  </si>
  <si>
    <t>Law DACA Scholarship</t>
  </si>
  <si>
    <t>AS0007</t>
  </si>
  <si>
    <t>Islam at USJCU</t>
  </si>
  <si>
    <t>AS0008</t>
  </si>
  <si>
    <t>Advertising China Symposium</t>
  </si>
  <si>
    <t>AS0009</t>
  </si>
  <si>
    <t>Public Programs</t>
  </si>
  <si>
    <t>AS0010</t>
  </si>
  <si>
    <t>Human Rights Film Festival</t>
  </si>
  <si>
    <t>AS0011</t>
  </si>
  <si>
    <t>Comparative Literature</t>
  </si>
  <si>
    <t>AS0012</t>
  </si>
  <si>
    <t>Living Learning Program</t>
  </si>
  <si>
    <t>AS0013</t>
  </si>
  <si>
    <t>Gender and Sexuality Studies</t>
  </si>
  <si>
    <t>AS0014</t>
  </si>
  <si>
    <t>Film Studies</t>
  </si>
  <si>
    <t>AS0015</t>
  </si>
  <si>
    <t>Physics Department</t>
  </si>
  <si>
    <t>AS0016</t>
  </si>
  <si>
    <t>Ignatian Literary Magazine</t>
  </si>
  <si>
    <t>AS0017</t>
  </si>
  <si>
    <t>Global Womens Rights Forum</t>
  </si>
  <si>
    <t>AS0018</t>
  </si>
  <si>
    <t>Andrew Goodwin Essay Award</t>
  </si>
  <si>
    <t>AS0019</t>
  </si>
  <si>
    <t>MS in Computer Science</t>
  </si>
  <si>
    <t>AS0020</t>
  </si>
  <si>
    <t>Grace Hopper Conference</t>
  </si>
  <si>
    <t>AS0021</t>
  </si>
  <si>
    <t>Faculty Startup</t>
  </si>
  <si>
    <t>AS0022</t>
  </si>
  <si>
    <t>Lab Fee Related Expenses</t>
  </si>
  <si>
    <t>AS0023</t>
  </si>
  <si>
    <t>Harney 413</t>
  </si>
  <si>
    <t>AS0024</t>
  </si>
  <si>
    <t>AS0025</t>
  </si>
  <si>
    <t>Greenhouse</t>
  </si>
  <si>
    <t>AS0026</t>
  </si>
  <si>
    <t>Harney 342</t>
  </si>
  <si>
    <t>AS0027</t>
  </si>
  <si>
    <t>Harney 306 307</t>
  </si>
  <si>
    <t>AS0028</t>
  </si>
  <si>
    <t>KA 2nd Floor Annex</t>
  </si>
  <si>
    <t>AS0029</t>
  </si>
  <si>
    <t>Swipe Card Access</t>
  </si>
  <si>
    <t>AS0030</t>
  </si>
  <si>
    <t>Switchback Online Journal</t>
  </si>
  <si>
    <t>AS0031</t>
  </si>
  <si>
    <t>Harney 240</t>
  </si>
  <si>
    <t>AS0032</t>
  </si>
  <si>
    <t>Faculty Search</t>
  </si>
  <si>
    <t>AS0033</t>
  </si>
  <si>
    <t>Program Review</t>
  </si>
  <si>
    <t>AS0034</t>
  </si>
  <si>
    <t>LCSI 209 and 210</t>
  </si>
  <si>
    <t>AS0035</t>
  </si>
  <si>
    <t>Faculty Publications</t>
  </si>
  <si>
    <t>AS0036</t>
  </si>
  <si>
    <t>African American Studies</t>
  </si>
  <si>
    <t>AS0037</t>
  </si>
  <si>
    <t>Peace and Justice Studies</t>
  </si>
  <si>
    <t>AS0038</t>
  </si>
  <si>
    <t>Legal Studies</t>
  </si>
  <si>
    <t>AS0039</t>
  </si>
  <si>
    <t>Criminal Justice Studies</t>
  </si>
  <si>
    <t>AS0040</t>
  </si>
  <si>
    <t>Peace Review</t>
  </si>
  <si>
    <t>AS0041</t>
  </si>
  <si>
    <t>Chicano Latino Studies</t>
  </si>
  <si>
    <t>AS0042</t>
  </si>
  <si>
    <t>AS0043</t>
  </si>
  <si>
    <t>Asian Pacific American Studies</t>
  </si>
  <si>
    <t>AS0044</t>
  </si>
  <si>
    <t>African Studies</t>
  </si>
  <si>
    <t>AS0045</t>
  </si>
  <si>
    <t>Janet Yang Faculty Startup</t>
  </si>
  <si>
    <t>AS0046</t>
  </si>
  <si>
    <t>MSAN Faculty Search</t>
  </si>
  <si>
    <t>AS0047</t>
  </si>
  <si>
    <t>Writing Center Program Review</t>
  </si>
  <si>
    <t>AS0048</t>
  </si>
  <si>
    <t>Sports Management Program Review</t>
  </si>
  <si>
    <t>AS0049</t>
  </si>
  <si>
    <t>Computer Science Program Review</t>
  </si>
  <si>
    <t>AS0050</t>
  </si>
  <si>
    <t>Media Studies Program Review</t>
  </si>
  <si>
    <t>AS0051</t>
  </si>
  <si>
    <t>Performing Arts and Social Justice</t>
  </si>
  <si>
    <t>AS0052</t>
  </si>
  <si>
    <t>Asian Studies and MAPS Prgm Review</t>
  </si>
  <si>
    <t>AS0053</t>
  </si>
  <si>
    <t>Advertising Program Review</t>
  </si>
  <si>
    <t>AS0054</t>
  </si>
  <si>
    <t>Art and Architecture Prgrm Review</t>
  </si>
  <si>
    <t>AS0055</t>
  </si>
  <si>
    <t>International Studies Prgrm Review</t>
  </si>
  <si>
    <t>AS0056</t>
  </si>
  <si>
    <t>AS0057</t>
  </si>
  <si>
    <t>English Program Review</t>
  </si>
  <si>
    <t>AS0058</t>
  </si>
  <si>
    <t>Latin American Studies Prgrm Review</t>
  </si>
  <si>
    <t>AS0059</t>
  </si>
  <si>
    <t>Mathematics Program Review</t>
  </si>
  <si>
    <t>AS0060</t>
  </si>
  <si>
    <t>Physics Program Review</t>
  </si>
  <si>
    <t>AS0061</t>
  </si>
  <si>
    <t>Chemistry Program Review</t>
  </si>
  <si>
    <t>AS0062</t>
  </si>
  <si>
    <t>MOPA Program Review</t>
  </si>
  <si>
    <t>AS0063</t>
  </si>
  <si>
    <t>Museum Studies Program Review</t>
  </si>
  <si>
    <t>AS0064</t>
  </si>
  <si>
    <t>Kinesiology Program Review</t>
  </si>
  <si>
    <t>AS0065</t>
  </si>
  <si>
    <t>Theology and Religious Studies</t>
  </si>
  <si>
    <t>AS0066</t>
  </si>
  <si>
    <t>Women in CS</t>
  </si>
  <si>
    <t>AS0067</t>
  </si>
  <si>
    <t>College Wide Assessment Expenses</t>
  </si>
  <si>
    <t>AS0068</t>
  </si>
  <si>
    <t>Economic Seminar Series</t>
  </si>
  <si>
    <t>AS0069</t>
  </si>
  <si>
    <t>Creative Activity and Research Day</t>
  </si>
  <si>
    <t>AS0070</t>
  </si>
  <si>
    <t>Harney 447 Hood</t>
  </si>
  <si>
    <t>AS0071</t>
  </si>
  <si>
    <t>Media Lab Upgrades</t>
  </si>
  <si>
    <t>AS0072</t>
  </si>
  <si>
    <t>Harney Air Filtration Systems</t>
  </si>
  <si>
    <t>AS0073</t>
  </si>
  <si>
    <t>House Vacuum Harney Research Labs</t>
  </si>
  <si>
    <t>AS0074</t>
  </si>
  <si>
    <t>Theatre Upgrades</t>
  </si>
  <si>
    <t>AS0075</t>
  </si>
  <si>
    <t>CAS Computer Exceptions</t>
  </si>
  <si>
    <t>AS0076</t>
  </si>
  <si>
    <t>CAS Relocation Expenses</t>
  </si>
  <si>
    <t>AS0077</t>
  </si>
  <si>
    <t>Yong Faculty Startup</t>
  </si>
  <si>
    <t>AT0046</t>
  </si>
  <si>
    <t>Baseball Preferred Seat Gifts</t>
  </si>
  <si>
    <t>AT0047</t>
  </si>
  <si>
    <t>Womens BB Preferred Seat Gifts</t>
  </si>
  <si>
    <t>BU0044</t>
  </si>
  <si>
    <t>CII China</t>
  </si>
  <si>
    <t>BU0045</t>
  </si>
  <si>
    <t>KAIST Korea</t>
  </si>
  <si>
    <t>BU0046</t>
  </si>
  <si>
    <t>Zeppelin Germany</t>
  </si>
  <si>
    <t>BU0047</t>
  </si>
  <si>
    <t>Daltile Mexico</t>
  </si>
  <si>
    <t>BU0048</t>
  </si>
  <si>
    <t>Jiangxi Foreign Affairs China</t>
  </si>
  <si>
    <t>BU0049</t>
  </si>
  <si>
    <t>Sino Wisdom Cultural Dev Ltd China</t>
  </si>
  <si>
    <t>BU0050</t>
  </si>
  <si>
    <t>AETG China</t>
  </si>
  <si>
    <t>BU0051</t>
  </si>
  <si>
    <t>UP Paris II</t>
  </si>
  <si>
    <t>BU0052</t>
  </si>
  <si>
    <t>Zheshang Media China</t>
  </si>
  <si>
    <t>BU0135</t>
  </si>
  <si>
    <t>SOM Graduate Scholarships</t>
  </si>
  <si>
    <t>Muhammad Al Abdullah</t>
  </si>
  <si>
    <t>John Gonzales</t>
  </si>
  <si>
    <t>Steve Huxley</t>
  </si>
  <si>
    <t>Carol Graham</t>
  </si>
  <si>
    <t>Veitch John</t>
  </si>
  <si>
    <t>Zachary Burns</t>
  </si>
  <si>
    <t>Isabelle Lescent Giles</t>
  </si>
  <si>
    <t>BU0288</t>
  </si>
  <si>
    <t>Ivan Asensio</t>
  </si>
  <si>
    <t>BU0289</t>
  </si>
  <si>
    <t>Majid Dadgar</t>
  </si>
  <si>
    <t>BU0290</t>
  </si>
  <si>
    <t>Vanessa Hasse</t>
  </si>
  <si>
    <t>BU0291</t>
  </si>
  <si>
    <t>Mehrnoush Shahhosseini</t>
  </si>
  <si>
    <t>BU0292</t>
  </si>
  <si>
    <t>Ryan Langan</t>
  </si>
  <si>
    <t>BU0293</t>
  </si>
  <si>
    <t>Bhavya Mohan</t>
  </si>
  <si>
    <t>BU0294</t>
  </si>
  <si>
    <t>Courtney Masterson</t>
  </si>
  <si>
    <t>BU0441</t>
  </si>
  <si>
    <t>GBA Graduation Party</t>
  </si>
  <si>
    <t>BU0442</t>
  </si>
  <si>
    <t>EMBA Books</t>
  </si>
  <si>
    <t>BU0510</t>
  </si>
  <si>
    <t>Journal of Management Inquiry</t>
  </si>
  <si>
    <t>FM0007</t>
  </si>
  <si>
    <t>Office of Sustainability</t>
  </si>
  <si>
    <t>FM0008</t>
  </si>
  <si>
    <t>IN0001</t>
  </si>
  <si>
    <t>Foreign Currency Valuation</t>
  </si>
  <si>
    <t>IN0011</t>
  </si>
  <si>
    <t>IN0021</t>
  </si>
  <si>
    <t>IN0022</t>
  </si>
  <si>
    <t>IN0023</t>
  </si>
  <si>
    <t>IN0024</t>
  </si>
  <si>
    <t>IN0025</t>
  </si>
  <si>
    <t>IN0026</t>
  </si>
  <si>
    <t>IN0027</t>
  </si>
  <si>
    <t>IN0028</t>
  </si>
  <si>
    <t>IN0029</t>
  </si>
  <si>
    <t>IN0030</t>
  </si>
  <si>
    <t>IN0051</t>
  </si>
  <si>
    <t>IN0052</t>
  </si>
  <si>
    <t>IN0053</t>
  </si>
  <si>
    <t>IN0054</t>
  </si>
  <si>
    <t>IN0055</t>
  </si>
  <si>
    <t>Vangard ST Bond Index Cash</t>
  </si>
  <si>
    <t>IN0116</t>
  </si>
  <si>
    <t>IN0121</t>
  </si>
  <si>
    <t>IN0122</t>
  </si>
  <si>
    <t>Vangard ST Bond Index</t>
  </si>
  <si>
    <t>IN0126</t>
  </si>
  <si>
    <t>IN0127</t>
  </si>
  <si>
    <t>IN0128</t>
  </si>
  <si>
    <t>IN0129</t>
  </si>
  <si>
    <t>IN0130</t>
  </si>
  <si>
    <t>IN0131</t>
  </si>
  <si>
    <t>IN0132</t>
  </si>
  <si>
    <t>IN0133</t>
  </si>
  <si>
    <t>IN0134</t>
  </si>
  <si>
    <t>IN0135</t>
  </si>
  <si>
    <t>IN0136</t>
  </si>
  <si>
    <t>IN0137</t>
  </si>
  <si>
    <t>IN0138</t>
  </si>
  <si>
    <t>IN0139</t>
  </si>
  <si>
    <t>IN0140</t>
  </si>
  <si>
    <t>Vangard Mid Cap Index</t>
  </si>
  <si>
    <t>IN0141</t>
  </si>
  <si>
    <t>IN0142</t>
  </si>
  <si>
    <t>IN0143</t>
  </si>
  <si>
    <t>IN0201</t>
  </si>
  <si>
    <t>IN0202</t>
  </si>
  <si>
    <t>IN0203</t>
  </si>
  <si>
    <t>IN0204</t>
  </si>
  <si>
    <t>IN0205</t>
  </si>
  <si>
    <t>IN0206</t>
  </si>
  <si>
    <t>IN0207</t>
  </si>
  <si>
    <t>IN0208</t>
  </si>
  <si>
    <t>IN0209</t>
  </si>
  <si>
    <t>IN0210</t>
  </si>
  <si>
    <t>IN0211</t>
  </si>
  <si>
    <t>IN0212</t>
  </si>
  <si>
    <t>IN0213</t>
  </si>
  <si>
    <t>IN0214</t>
  </si>
  <si>
    <t>IN0215</t>
  </si>
  <si>
    <t>IN0216</t>
  </si>
  <si>
    <t>IN0217</t>
  </si>
  <si>
    <t>IN0218</t>
  </si>
  <si>
    <t>IN0219</t>
  </si>
  <si>
    <t>IN0220</t>
  </si>
  <si>
    <t>IN0221</t>
  </si>
  <si>
    <t>IN0222</t>
  </si>
  <si>
    <t>IN0401</t>
  </si>
  <si>
    <t>IN0402</t>
  </si>
  <si>
    <t>IN0403</t>
  </si>
  <si>
    <t>IN0404</t>
  </si>
  <si>
    <t>IN0405</t>
  </si>
  <si>
    <t>IN0406</t>
  </si>
  <si>
    <t>IN0407</t>
  </si>
  <si>
    <t>IN0408</t>
  </si>
  <si>
    <t>IN0409</t>
  </si>
  <si>
    <t>IN0410</t>
  </si>
  <si>
    <t>IN0411</t>
  </si>
  <si>
    <t>IN0412</t>
  </si>
  <si>
    <t>IN0413</t>
  </si>
  <si>
    <t>IN0414</t>
  </si>
  <si>
    <t>IN0415</t>
  </si>
  <si>
    <t>IN0416</t>
  </si>
  <si>
    <t>IN0417</t>
  </si>
  <si>
    <t>IN0418</t>
  </si>
  <si>
    <t>IN0419</t>
  </si>
  <si>
    <t>IN0420</t>
  </si>
  <si>
    <t>IN0421</t>
  </si>
  <si>
    <t>IN0422</t>
  </si>
  <si>
    <t>IN0423</t>
  </si>
  <si>
    <t>IN0424</t>
  </si>
  <si>
    <t>IN0425</t>
  </si>
  <si>
    <t>IN0426</t>
  </si>
  <si>
    <t>IN0427</t>
  </si>
  <si>
    <t>IN0428</t>
  </si>
  <si>
    <t>IN0429</t>
  </si>
  <si>
    <t>IN0430</t>
  </si>
  <si>
    <t>IN0431</t>
  </si>
  <si>
    <t>IN0432</t>
  </si>
  <si>
    <t>IN0433</t>
  </si>
  <si>
    <t>IN0434</t>
  </si>
  <si>
    <t>IN0435</t>
  </si>
  <si>
    <t>IN0436</t>
  </si>
  <si>
    <t>IN0437</t>
  </si>
  <si>
    <t>IN0438</t>
  </si>
  <si>
    <t>IN0439</t>
  </si>
  <si>
    <t>IN0440</t>
  </si>
  <si>
    <t>IN0441</t>
  </si>
  <si>
    <t>DCM Ventures China Turbo</t>
  </si>
  <si>
    <t>IN0442</t>
  </si>
  <si>
    <t>IN0443</t>
  </si>
  <si>
    <t>IN0444</t>
  </si>
  <si>
    <t>IN0445</t>
  </si>
  <si>
    <t>IN0446</t>
  </si>
  <si>
    <t>Madison Dearbon Capital VII</t>
  </si>
  <si>
    <t>IN0447</t>
  </si>
  <si>
    <t>IN0448</t>
  </si>
  <si>
    <t>IN0449</t>
  </si>
  <si>
    <t>IN0450</t>
  </si>
  <si>
    <t>IN0451</t>
  </si>
  <si>
    <t>IN0601</t>
  </si>
  <si>
    <t>IN0602</t>
  </si>
  <si>
    <t>IN0603</t>
  </si>
  <si>
    <t>IN0604</t>
  </si>
  <si>
    <t>IN0605</t>
  </si>
  <si>
    <t>IN0606</t>
  </si>
  <si>
    <t>IN0607</t>
  </si>
  <si>
    <t>IN0608</t>
  </si>
  <si>
    <t>IN0609</t>
  </si>
  <si>
    <t>IN0610</t>
  </si>
  <si>
    <t>IN0611</t>
  </si>
  <si>
    <t>IN0612</t>
  </si>
  <si>
    <t>IN0613</t>
  </si>
  <si>
    <t>IN0614</t>
  </si>
  <si>
    <t>IN0615</t>
  </si>
  <si>
    <t>IN0801</t>
  </si>
  <si>
    <t>General University Schola</t>
  </si>
  <si>
    <t>IN0802</t>
  </si>
  <si>
    <t>IN0803</t>
  </si>
  <si>
    <t>IN0804</t>
  </si>
  <si>
    <t>IN0805</t>
  </si>
  <si>
    <t>IN0806</t>
  </si>
  <si>
    <t>IN0807</t>
  </si>
  <si>
    <t>IN0808</t>
  </si>
  <si>
    <t>IN0809</t>
  </si>
  <si>
    <t>IN0810</t>
  </si>
  <si>
    <t>IN0811</t>
  </si>
  <si>
    <t>IN0812</t>
  </si>
  <si>
    <t>IN0813</t>
  </si>
  <si>
    <t>IN0814</t>
  </si>
  <si>
    <t>IN0815</t>
  </si>
  <si>
    <t>IN0816</t>
  </si>
  <si>
    <t>IN0820</t>
  </si>
  <si>
    <t>IP0027</t>
  </si>
  <si>
    <t>AS Galaspagos</t>
  </si>
  <si>
    <t>IP0028</t>
  </si>
  <si>
    <t>SOM AGI Bueno Aires Winter</t>
  </si>
  <si>
    <t>IP0029</t>
  </si>
  <si>
    <t>SOM AGI Rome Winter</t>
  </si>
  <si>
    <t>IP0030</t>
  </si>
  <si>
    <t>SOM AGI Washington DC</t>
  </si>
  <si>
    <t>IP0031</t>
  </si>
  <si>
    <t>IP0032</t>
  </si>
  <si>
    <t>SOM AGI NYC</t>
  </si>
  <si>
    <t>IP0033</t>
  </si>
  <si>
    <t>SOM AGI UK</t>
  </si>
  <si>
    <t>IP0034</t>
  </si>
  <si>
    <t>SOM AGI DC NPA</t>
  </si>
  <si>
    <t>IP0035</t>
  </si>
  <si>
    <t>SOM AGI Puerto Rico</t>
  </si>
  <si>
    <t>IP0036</t>
  </si>
  <si>
    <t>IP0037</t>
  </si>
  <si>
    <t>IP0038</t>
  </si>
  <si>
    <t>AS Borneo</t>
  </si>
  <si>
    <t>IT0001</t>
  </si>
  <si>
    <t>iPads in Higher Education 2016 Conf</t>
  </si>
  <si>
    <t>KT0002</t>
  </si>
  <si>
    <t>Badminton</t>
  </si>
  <si>
    <t>KT0003</t>
  </si>
  <si>
    <t>Boxing</t>
  </si>
  <si>
    <t>KT0004</t>
  </si>
  <si>
    <t>Brazilian Jiu Jitsu</t>
  </si>
  <si>
    <t>KT0005</t>
  </si>
  <si>
    <t>Cycling</t>
  </si>
  <si>
    <t>KT0006</t>
  </si>
  <si>
    <t>Contemporary Dance</t>
  </si>
  <si>
    <t>KT0007</t>
  </si>
  <si>
    <t>Equestrian</t>
  </si>
  <si>
    <t>KT0008</t>
  </si>
  <si>
    <t>Hip Hop Dance</t>
  </si>
  <si>
    <t>KT0009</t>
  </si>
  <si>
    <t>Karate</t>
  </si>
  <si>
    <t>KT0010</t>
  </si>
  <si>
    <t>Lacrosse Mens</t>
  </si>
  <si>
    <t>KT0011</t>
  </si>
  <si>
    <t>Lacrosse Womens</t>
  </si>
  <si>
    <t>KT0012</t>
  </si>
  <si>
    <t>Muay Thai</t>
  </si>
  <si>
    <t>KT0013</t>
  </si>
  <si>
    <t>Rifle</t>
  </si>
  <si>
    <t>KT0014</t>
  </si>
  <si>
    <t>Rugby Mens</t>
  </si>
  <si>
    <t>KT0015</t>
  </si>
  <si>
    <t>Rugby Womens</t>
  </si>
  <si>
    <t>KT0016</t>
  </si>
  <si>
    <t>Sailing</t>
  </si>
  <si>
    <t>KT0017</t>
  </si>
  <si>
    <t>Soccer Mens</t>
  </si>
  <si>
    <t>KT0018</t>
  </si>
  <si>
    <t>Soccer Womens</t>
  </si>
  <si>
    <t>KT0019</t>
  </si>
  <si>
    <t>Table Tennis</t>
  </si>
  <si>
    <t>KT0020</t>
  </si>
  <si>
    <t>Taekwondo</t>
  </si>
  <si>
    <t>KT0021</t>
  </si>
  <si>
    <t>Tennis</t>
  </si>
  <si>
    <t>KT0022</t>
  </si>
  <si>
    <t>Ultimate Frisbee</t>
  </si>
  <si>
    <t>KT0023</t>
  </si>
  <si>
    <t>Volleyball Mens</t>
  </si>
  <si>
    <t>KT0024</t>
  </si>
  <si>
    <t>Volleyball Womens</t>
  </si>
  <si>
    <t>KT0025</t>
  </si>
  <si>
    <t>Water Polo</t>
  </si>
  <si>
    <t>LW0053</t>
  </si>
  <si>
    <t>LW0054</t>
  </si>
  <si>
    <t>The Data Privacy Program</t>
  </si>
  <si>
    <t>MC0001</t>
  </si>
  <si>
    <t>McCarthy Ctr ACE Program</t>
  </si>
  <si>
    <t>MC0002</t>
  </si>
  <si>
    <t>McCarthy Ctr Fellows</t>
  </si>
  <si>
    <t>MC0003</t>
  </si>
  <si>
    <t>McCarthy Ctr USF in DC</t>
  </si>
  <si>
    <t>MC0004</t>
  </si>
  <si>
    <t>McCarthy Public Service Comm Engage</t>
  </si>
  <si>
    <t>MC0005</t>
  </si>
  <si>
    <t>Global Service Learning Fellowship</t>
  </si>
  <si>
    <t>MC0006</t>
  </si>
  <si>
    <t>McCarthy Ctr Engage San Francisco</t>
  </si>
  <si>
    <t>MC0007</t>
  </si>
  <si>
    <t>McCarthy Ctr Public Affairs</t>
  </si>
  <si>
    <t>MC0008</t>
  </si>
  <si>
    <t>McCarthy Ctr Urban Affairs</t>
  </si>
  <si>
    <t>MC0009</t>
  </si>
  <si>
    <t>McCarthy Ctr General Admin</t>
  </si>
  <si>
    <t>MC0010</t>
  </si>
  <si>
    <t>McCarthy Ctr Donor Relations</t>
  </si>
  <si>
    <t>MC0011</t>
  </si>
  <si>
    <t>McCarthy Ctr Mktg and Comm</t>
  </si>
  <si>
    <t>MC0012</t>
  </si>
  <si>
    <t>McCarthy Comm Partner Engage</t>
  </si>
  <si>
    <t>MC0013</t>
  </si>
  <si>
    <t>McCarthy Faculty Engagement</t>
  </si>
  <si>
    <t>MC0014</t>
  </si>
  <si>
    <t>McCarthy Community Based Research</t>
  </si>
  <si>
    <t>MC0015</t>
  </si>
  <si>
    <t>McCarthy Public Service Research</t>
  </si>
  <si>
    <t>MC0016</t>
  </si>
  <si>
    <t>McCarthy Stu Scholarships Fin Aid</t>
  </si>
  <si>
    <t>MC0017</t>
  </si>
  <si>
    <t>McCarthy Professional Development</t>
  </si>
  <si>
    <t>MC0018</t>
  </si>
  <si>
    <t>McCarthy Books Resch Acad Materials</t>
  </si>
  <si>
    <t>MC0019</t>
  </si>
  <si>
    <t>McCarthy E Madriz Diversity Scholar</t>
  </si>
  <si>
    <t>MR0001</t>
  </si>
  <si>
    <t>MR0002</t>
  </si>
  <si>
    <t>MR0003</t>
  </si>
  <si>
    <t>Postmatic</t>
  </si>
  <si>
    <t>MR0004</t>
  </si>
  <si>
    <t>UPS Charges</t>
  </si>
  <si>
    <t>MR0005</t>
  </si>
  <si>
    <t>UPS Expenses</t>
  </si>
  <si>
    <t>MR0006</t>
  </si>
  <si>
    <t>UPS Adjustment</t>
  </si>
  <si>
    <t>MR0007</t>
  </si>
  <si>
    <t>Business Reply</t>
  </si>
  <si>
    <t>MR0008</t>
  </si>
  <si>
    <t>MR0009</t>
  </si>
  <si>
    <t>UPS Campus Ship Charges</t>
  </si>
  <si>
    <t>MR0010</t>
  </si>
  <si>
    <t>UPS Campus Ship Expenses</t>
  </si>
  <si>
    <t>MR0011</t>
  </si>
  <si>
    <t>Fedex Charges</t>
  </si>
  <si>
    <t>MR0012</t>
  </si>
  <si>
    <t>Fedex Expenses</t>
  </si>
  <si>
    <t>MR0013</t>
  </si>
  <si>
    <t>DHL Express Charges</t>
  </si>
  <si>
    <t>MR0014</t>
  </si>
  <si>
    <t>DHL Express Expenses</t>
  </si>
  <si>
    <t>MR0015</t>
  </si>
  <si>
    <t>CASHNet</t>
  </si>
  <si>
    <t>NU0022</t>
  </si>
  <si>
    <t>SONHP BSN Sacramento</t>
  </si>
  <si>
    <t>NU0023</t>
  </si>
  <si>
    <t>SONHP HLID Department</t>
  </si>
  <si>
    <t>NU0024</t>
  </si>
  <si>
    <t>SONHP Pop Health Department</t>
  </si>
  <si>
    <t>NU0025</t>
  </si>
  <si>
    <t>SONHP IPC Department</t>
  </si>
  <si>
    <t>NU0026</t>
  </si>
  <si>
    <t>SONHP EMT Training Program</t>
  </si>
  <si>
    <t>NU0101</t>
  </si>
  <si>
    <t>API Partnership</t>
  </si>
  <si>
    <t>NU0102</t>
  </si>
  <si>
    <t>Kaiser Partnership</t>
  </si>
  <si>
    <t>NU0103</t>
  </si>
  <si>
    <t>La Clinica Partnership</t>
  </si>
  <si>
    <t>NU0104</t>
  </si>
  <si>
    <t>UCSF Partnership</t>
  </si>
  <si>
    <t>NU0115</t>
  </si>
  <si>
    <t>2014 to 2015 Academic Year</t>
  </si>
  <si>
    <t>NU0116</t>
  </si>
  <si>
    <t>2015 to 2016 Academic Year</t>
  </si>
  <si>
    <t>NU0117</t>
  </si>
  <si>
    <t>2016 to 2017 Academic Year</t>
  </si>
  <si>
    <t>NU0118</t>
  </si>
  <si>
    <t>2017 to 2018 Academic Year</t>
  </si>
  <si>
    <t>NU1101</t>
  </si>
  <si>
    <t>Lillian Jones Bell</t>
  </si>
  <si>
    <t>NU1102</t>
  </si>
  <si>
    <t>Alexa Curtis</t>
  </si>
  <si>
    <t>NU1103</t>
  </si>
  <si>
    <t>William Bosl</t>
  </si>
  <si>
    <t>NU1104</t>
  </si>
  <si>
    <t>Courtney Keeler</t>
  </si>
  <si>
    <t>NU1105</t>
  </si>
  <si>
    <t>Marie-Claude Couture</t>
  </si>
  <si>
    <t>PU0003</t>
  </si>
  <si>
    <t>Don Dollar Refunds</t>
  </si>
  <si>
    <t>PU0004</t>
  </si>
  <si>
    <t>Copy Print Expenses</t>
  </si>
  <si>
    <t>PU0005</t>
  </si>
  <si>
    <t>Copy Print Department Chargebacks</t>
  </si>
  <si>
    <t>PV0003</t>
  </si>
  <si>
    <t>SOM Accreditation</t>
  </si>
  <si>
    <t>PV0004</t>
  </si>
  <si>
    <t>SOE Accreditation</t>
  </si>
  <si>
    <t>PV0005</t>
  </si>
  <si>
    <t>SOL Accreditation</t>
  </si>
  <si>
    <t>PV0006</t>
  </si>
  <si>
    <t>AS Accreditation</t>
  </si>
  <si>
    <t>PV0007</t>
  </si>
  <si>
    <t>SONHP Accreditation</t>
  </si>
  <si>
    <t>PV0008</t>
  </si>
  <si>
    <t>Book Club</t>
  </si>
  <si>
    <t>PV0009</t>
  </si>
  <si>
    <t>New Faculty Teaching Workshop</t>
  </si>
  <si>
    <t>PV0010</t>
  </si>
  <si>
    <t>Teaching Cafes</t>
  </si>
  <si>
    <t>PV0011</t>
  </si>
  <si>
    <t>Winter Intensive</t>
  </si>
  <si>
    <t>PV0012</t>
  </si>
  <si>
    <t>Peer Coaching</t>
  </si>
  <si>
    <t>PV0013</t>
  </si>
  <si>
    <t>FLC A</t>
  </si>
  <si>
    <t>PV0014</t>
  </si>
  <si>
    <t>FLC B</t>
  </si>
  <si>
    <t>PV0015</t>
  </si>
  <si>
    <t>FLC C</t>
  </si>
  <si>
    <t>PV0016</t>
  </si>
  <si>
    <t>Assessment</t>
  </si>
  <si>
    <t>PV0017</t>
  </si>
  <si>
    <t>PV0018</t>
  </si>
  <si>
    <t>Planning</t>
  </si>
  <si>
    <t>PV0019</t>
  </si>
  <si>
    <t>Clarence Jones Memoir</t>
  </si>
  <si>
    <t>PV0020</t>
  </si>
  <si>
    <t>Vice Provost Academic Affairs</t>
  </si>
  <si>
    <t>PV0021</t>
  </si>
  <si>
    <t>RC0001</t>
  </si>
  <si>
    <t>Online Campus State Authorizations</t>
  </si>
  <si>
    <t>Events Management Concessions</t>
  </si>
  <si>
    <t>MSAN Bridge Program</t>
  </si>
  <si>
    <t>Communication Studies</t>
  </si>
  <si>
    <t>MA Public Leadership</t>
  </si>
  <si>
    <t>CS Bridge Program</t>
  </si>
  <si>
    <t>Dance Production</t>
  </si>
  <si>
    <t>MS Energy System Management</t>
  </si>
  <si>
    <t>MA Urban and Public Affairs</t>
  </si>
  <si>
    <t>Music Production</t>
  </si>
  <si>
    <t>Performing Arts Academic</t>
  </si>
  <si>
    <t>PASJ Productions</t>
  </si>
  <si>
    <t>Theatre Productions</t>
  </si>
  <si>
    <t>Art Design and Art History</t>
  </si>
  <si>
    <t>Thacher Gallery</t>
  </si>
  <si>
    <t>MS Entrepreneurship and Innovation</t>
  </si>
  <si>
    <t>Gleeson Acquisitions Students OpExp</t>
  </si>
  <si>
    <t>Gleeson Rare Books Students Op Exp</t>
  </si>
  <si>
    <t>Gleeson Access Students Op Exp</t>
  </si>
  <si>
    <t>Gleeson System Students Op Exp</t>
  </si>
  <si>
    <t>Gleeson Reference Students Op Exp</t>
  </si>
  <si>
    <t>Gleeson Catalog Students Op Exp</t>
  </si>
  <si>
    <t>Library Outreach and Marketing</t>
  </si>
  <si>
    <t>Scholarly Communications</t>
  </si>
  <si>
    <t>Library Systems</t>
  </si>
  <si>
    <t>Accreditation Support</t>
  </si>
  <si>
    <t>St. Anne's Hall</t>
  </si>
  <si>
    <t>Immersions</t>
  </si>
  <si>
    <t>Justice and Outreach</t>
  </si>
  <si>
    <t>Ed Tech Services</t>
  </si>
  <si>
    <t>SF Dons Fund-Baseball Uniforms Gear</t>
  </si>
  <si>
    <t>Salquist Dons Leadership Fund</t>
  </si>
  <si>
    <t>Clinical Skillls Lab LRC</t>
  </si>
  <si>
    <t>MSOD Gift Fund</t>
  </si>
  <si>
    <t>ROTC Gift Fund</t>
  </si>
  <si>
    <t>Dept of Computer Science Gift Fund</t>
  </si>
  <si>
    <t>Dept Math and Statistics Gift Fund</t>
  </si>
  <si>
    <t>Accounting Program</t>
  </si>
  <si>
    <t>Hospitality SymposiumSIXe</t>
  </si>
  <si>
    <t>Hospitality Mgmt Program</t>
  </si>
  <si>
    <t>Gellert Family Business Center</t>
  </si>
  <si>
    <t>Bisk Online Tuition</t>
  </si>
  <si>
    <t>Dept of Rhetoric and Language</t>
  </si>
  <si>
    <t>Art and Architecture Gift Fund</t>
  </si>
  <si>
    <t>Fly In Program</t>
  </si>
  <si>
    <t>McCarthy Award Celebration</t>
  </si>
  <si>
    <t>Department of Kinesiology Gift Fund</t>
  </si>
  <si>
    <t>USF Intelligent Dashboard Project</t>
  </si>
  <si>
    <t>Life Sciences Student Research Fund</t>
  </si>
  <si>
    <t>Mandato Ent Innov Schol &amp; StuEngage</t>
  </si>
  <si>
    <t>Star Route Farms Academic Program</t>
  </si>
  <si>
    <t>African American Scholarship</t>
  </si>
  <si>
    <t>Crankstart Re-Entry Scholarship</t>
  </si>
  <si>
    <t>Mary Anne &amp; Anthony Graham Schol</t>
  </si>
  <si>
    <t>Dr Emmet Keeffe Memorial Scholarshp</t>
  </si>
  <si>
    <t>Read Scholarship</t>
  </si>
  <si>
    <t>Burl Toler Athletic Scholarship</t>
  </si>
  <si>
    <t>Drown Foundation Hospitality Schol</t>
  </si>
  <si>
    <t>Litvak Social Innovation Scholarshp</t>
  </si>
  <si>
    <t>Bach of Sci in Mgmt Scholarship</t>
  </si>
  <si>
    <t>CAS Instrument Fund</t>
  </si>
  <si>
    <t>EMT Certificate Program SONHP</t>
  </si>
  <si>
    <t>Executive Education SOM</t>
  </si>
  <si>
    <t>SONHP Simulation Certificates</t>
  </si>
  <si>
    <t>SONHP NPTC Ambulatory Care Practice</t>
  </si>
  <si>
    <t>SONHP NPTC Perioperative Program</t>
  </si>
  <si>
    <t>SONHP Global Environmental Health</t>
  </si>
  <si>
    <t>Alumni Undergraduate Scholarship</t>
  </si>
  <si>
    <t>Jesuit Memorial Endowed Scholarship</t>
  </si>
  <si>
    <t>Class of 1941 Endowed Scholarship</t>
  </si>
  <si>
    <t>Class of 1951 Endowed Scholarship</t>
  </si>
  <si>
    <t>Giovannetti Mary End Nurs Sch</t>
  </si>
  <si>
    <t>Macdonald Allen Scholarship</t>
  </si>
  <si>
    <t>James and Ellen Godfrey Endow Schol</t>
  </si>
  <si>
    <t>Francis A 31 and Jean Lagomarsino</t>
  </si>
  <si>
    <t>Undergrad SOM Endowed Scholarship</t>
  </si>
  <si>
    <t>Thomas J Brandi Family Endow Schol</t>
  </si>
  <si>
    <t>Jetta Dryden School of Law Endowed</t>
  </si>
  <si>
    <t>Charles R Lawrence III Endow Schol</t>
  </si>
  <si>
    <t>Lorenzo Petroni Awd Excell HospMgmt</t>
  </si>
  <si>
    <t>Dominic and Leona Tarantino Acctng</t>
  </si>
  <si>
    <t>Helen M Ross Endowed Nursing Schol</t>
  </si>
  <si>
    <t>Eno, Kelly White Scholarship</t>
  </si>
  <si>
    <t>Kalthoff Family Endowed Scholarship</t>
  </si>
  <si>
    <t>Volpicelli, Lou</t>
  </si>
  <si>
    <t>Richard W Goldman Endowment Fund</t>
  </si>
  <si>
    <t>McGrath Inst for Jesuit Catholic Ed</t>
  </si>
  <si>
    <t>Change the World fr Here Institute</t>
  </si>
  <si>
    <t>Library Humanities Endowment</t>
  </si>
  <si>
    <t>Crawford Lecture Series</t>
  </si>
  <si>
    <t>Dolores M Staudenraus Quasi Schol</t>
  </si>
  <si>
    <t>CAS General Support</t>
  </si>
  <si>
    <t>St Ignatius Institute Quasi Endow</t>
  </si>
  <si>
    <t>NSF - XII SCAR Intl Biology Symp</t>
  </si>
  <si>
    <t>NSF-CI-P: Toward Brain-Computer</t>
  </si>
  <si>
    <t>FY 2017 Summer Undergraduate</t>
  </si>
  <si>
    <t>Something from Nothing: Art and Han</t>
  </si>
  <si>
    <t>Dev and Imp Hlthy Diet Chinese-Amer</t>
  </si>
  <si>
    <t>Piloting Electrophysiologic Marker</t>
  </si>
  <si>
    <t>A Proposal to the California Commis</t>
  </si>
  <si>
    <t>Pilot RCT of Integrative Nutrition</t>
  </si>
  <si>
    <t>University of San Francisco, FNP Pr</t>
  </si>
  <si>
    <t>Div and Cohesiv Theology and Rel St</t>
  </si>
  <si>
    <t>Edwin L. Wiegand Trust Fund 2017-18</t>
  </si>
  <si>
    <t>Mellon Scholars Program</t>
  </si>
  <si>
    <t>Global Ambassador Program</t>
  </si>
  <si>
    <t>Services for Bay Area Immigrants</t>
  </si>
  <si>
    <t>Understanding Practitioner-Driven</t>
  </si>
  <si>
    <t>Tissue Culture Lab</t>
  </si>
  <si>
    <t>Tobacco-Free Generation Campus</t>
  </si>
  <si>
    <t>Improvements in Sanitary Products</t>
  </si>
  <si>
    <t>SFTR Suspension Grant</t>
  </si>
  <si>
    <t>Meritus College Fund</t>
  </si>
  <si>
    <t>African-American Shakespeare</t>
  </si>
  <si>
    <t>Music in Schools Today</t>
  </si>
  <si>
    <t>UC Hastings College of Law</t>
  </si>
  <si>
    <t>Ignatian Solidarity Network</t>
  </si>
  <si>
    <t>Jesuits West Province</t>
  </si>
  <si>
    <t>St Anne Renovation</t>
  </si>
  <si>
    <t>Koret Swig Gym Renovation</t>
  </si>
  <si>
    <t>SEM CRM Initiative</t>
  </si>
  <si>
    <t>LM Studio Lighting and Electrical</t>
  </si>
  <si>
    <t>Cogen Engine and Generator Overhaul</t>
  </si>
  <si>
    <t>Constellation Solar Panel Equipment</t>
  </si>
  <si>
    <t>Cowell Nursing Faculty Offices FY18</t>
  </si>
  <si>
    <t>Fromm Hall Entrance and Kitchen</t>
  </si>
  <si>
    <t>Koret Heat Upgrade</t>
  </si>
  <si>
    <t>Lone Mtn Rossi Roof Replacement</t>
  </si>
  <si>
    <t>Sobrato Ctr Weight Trng Rm Renov</t>
  </si>
  <si>
    <t>PBX Replacement ITS</t>
  </si>
  <si>
    <t>Internet Firewall Replacement ITS</t>
  </si>
  <si>
    <t>Cogen Plant Generator Rebuild</t>
  </si>
  <si>
    <t>Star Route Farms LLC</t>
  </si>
  <si>
    <t>Druids Hall LLC</t>
  </si>
  <si>
    <t>Students for Haiti Solidarity</t>
  </si>
  <si>
    <t>Pi Gamma Mu</t>
  </si>
  <si>
    <t>Food Recovery Network</t>
  </si>
  <si>
    <t>Military Veterans of USF</t>
  </si>
  <si>
    <t>Club Red</t>
  </si>
  <si>
    <t>American Chemical Society</t>
  </si>
  <si>
    <t>Womens Law Association</t>
  </si>
  <si>
    <t>Pride Law Association</t>
  </si>
  <si>
    <t>USF PILF</t>
  </si>
  <si>
    <t>Intellectual Property Law Society</t>
  </si>
  <si>
    <t>Orange County Grad Nursing Assoc</t>
  </si>
  <si>
    <t>Gifts Gain Loss on Sale</t>
  </si>
  <si>
    <t>CAS Grad Merit Sch Reserve</t>
  </si>
  <si>
    <t>Energy System Management Sch</t>
  </si>
  <si>
    <t>MA Professional Communications</t>
  </si>
  <si>
    <t>AS0078</t>
  </si>
  <si>
    <t>Nokolic Faculty Startup</t>
  </si>
  <si>
    <t>AS0079</t>
  </si>
  <si>
    <t>Zimmerman Faculty Startup</t>
  </si>
  <si>
    <t>AS0080</t>
  </si>
  <si>
    <t>Hughes Faculty Startup</t>
  </si>
  <si>
    <t>AS0081</t>
  </si>
  <si>
    <t>Thatcher Gallery Upgrade</t>
  </si>
  <si>
    <t>AS0082</t>
  </si>
  <si>
    <t>Harney 5th Floor Greenhouse</t>
  </si>
  <si>
    <t>AS0083</t>
  </si>
  <si>
    <t>Hitti Faculty Startup</t>
  </si>
  <si>
    <t>AS0084</t>
  </si>
  <si>
    <t>Middle Eastern Studies</t>
  </si>
  <si>
    <t>AS0085</t>
  </si>
  <si>
    <t>Journalism</t>
  </si>
  <si>
    <t>AS0086</t>
  </si>
  <si>
    <t>European Studies</t>
  </si>
  <si>
    <t>AS0087</t>
  </si>
  <si>
    <t>Health Studies</t>
  </si>
  <si>
    <t>AS0088</t>
  </si>
  <si>
    <t>Furniture Purchases Office Upgrades</t>
  </si>
  <si>
    <t>AS0089</t>
  </si>
  <si>
    <t>Yuksel Faculty Startup</t>
  </si>
  <si>
    <t>AS0090</t>
  </si>
  <si>
    <t>University Scholars</t>
  </si>
  <si>
    <t>AS0091</t>
  </si>
  <si>
    <t>Thometz Faculty Startup</t>
  </si>
  <si>
    <t>AS0092</t>
  </si>
  <si>
    <t>Suni Faculty Startup</t>
  </si>
  <si>
    <t>BU0053</t>
  </si>
  <si>
    <t>Rotman SVI</t>
  </si>
  <si>
    <t>BU0054</t>
  </si>
  <si>
    <t>IESEG France</t>
  </si>
  <si>
    <t>BU0055</t>
  </si>
  <si>
    <t>WholeRen China</t>
  </si>
  <si>
    <t>BU0136</t>
  </si>
  <si>
    <t>Salesforce Bootcamp</t>
  </si>
  <si>
    <t>BU0320</t>
  </si>
  <si>
    <t>Grad Salesforce Bootcamp</t>
  </si>
  <si>
    <t>BU0321</t>
  </si>
  <si>
    <t>MBA PT</t>
  </si>
  <si>
    <t>BU0322</t>
  </si>
  <si>
    <t>BU0323</t>
  </si>
  <si>
    <t>BU0324</t>
  </si>
  <si>
    <t>MSFN</t>
  </si>
  <si>
    <t>BU0325</t>
  </si>
  <si>
    <t>MSEI</t>
  </si>
  <si>
    <t>BU0511</t>
  </si>
  <si>
    <t>BISK</t>
  </si>
  <si>
    <t>CEFA17</t>
  </si>
  <si>
    <t>CEFA 2017 Bond</t>
  </si>
  <si>
    <t>DV0101</t>
  </si>
  <si>
    <t>Campaign Miscellaneous</t>
  </si>
  <si>
    <t>FM0009</t>
  </si>
  <si>
    <t>Furniture Crew</t>
  </si>
  <si>
    <t>G20056</t>
  </si>
  <si>
    <t>UCSF SAMHSA</t>
  </si>
  <si>
    <t>IN0144</t>
  </si>
  <si>
    <t>Charles Schwab USF Silk 679</t>
  </si>
  <si>
    <t>IN0145</t>
  </si>
  <si>
    <t>Charles Schwab USF Litvak 448</t>
  </si>
  <si>
    <t>IN0223</t>
  </si>
  <si>
    <t>Renaissance Inst Diversified Alpha</t>
  </si>
  <si>
    <t>IN0452</t>
  </si>
  <si>
    <t>Deerfield Private Design Fund IV</t>
  </si>
  <si>
    <t>IN0453</t>
  </si>
  <si>
    <t>PAG Asia II</t>
  </si>
  <si>
    <t>IN0454</t>
  </si>
  <si>
    <t>NEA 16</t>
  </si>
  <si>
    <t>IN0455</t>
  </si>
  <si>
    <t>OrbiMed Asia Partners III</t>
  </si>
  <si>
    <t>IN0456</t>
  </si>
  <si>
    <t>True Wind Capital</t>
  </si>
  <si>
    <t>IN0457</t>
  </si>
  <si>
    <t>Lexington Middle Market Invest IV</t>
  </si>
  <si>
    <t>IN0458</t>
  </si>
  <si>
    <t>Silver Lake Partners V</t>
  </si>
  <si>
    <t>IN0459</t>
  </si>
  <si>
    <t>Redwood Drawdown Fund II</t>
  </si>
  <si>
    <t>IP0039</t>
  </si>
  <si>
    <t>SONHP Costa Rica Immersion</t>
  </si>
  <si>
    <t>IP0040</t>
  </si>
  <si>
    <t>SOM AGI San Diego</t>
  </si>
  <si>
    <t>MC0020</t>
  </si>
  <si>
    <t>Engage SF Literacy</t>
  </si>
  <si>
    <t>MC0021</t>
  </si>
  <si>
    <t>Engage SF Wellness</t>
  </si>
  <si>
    <t>MC0022</t>
  </si>
  <si>
    <t>Co sponsorship</t>
  </si>
  <si>
    <t>MC0023</t>
  </si>
  <si>
    <t>Development</t>
  </si>
  <si>
    <t>MC0024</t>
  </si>
  <si>
    <t>Speakers Series</t>
  </si>
  <si>
    <t>MC0025</t>
  </si>
  <si>
    <t>Veterans Program</t>
  </si>
  <si>
    <t>NU0105</t>
  </si>
  <si>
    <t>St Anthony Partnership</t>
  </si>
  <si>
    <t>UL0003</t>
  </si>
  <si>
    <t>CAPS 2017 Conference</t>
  </si>
  <si>
    <t>Western Conversations</t>
  </si>
  <si>
    <t>Arts &amp; Science Faculty Development</t>
  </si>
  <si>
    <t>Honors College</t>
  </si>
  <si>
    <t>SOM Faculty Development</t>
  </si>
  <si>
    <t>Professional Edge</t>
  </si>
  <si>
    <t>SOE Faculty Development</t>
  </si>
  <si>
    <t>Nursing Lab</t>
  </si>
  <si>
    <t>SONHP Faculty Development</t>
  </si>
  <si>
    <t>MSBH</t>
  </si>
  <si>
    <t>ELDNP Operations</t>
  </si>
  <si>
    <t>MPH Operations</t>
  </si>
  <si>
    <t>DNP Operations</t>
  </si>
  <si>
    <t>SONHP Certificate Programs</t>
  </si>
  <si>
    <t>Provost and VP Academic Affairs</t>
  </si>
  <si>
    <t>BASE Student Life</t>
  </si>
  <si>
    <t>Enrollment Communications</t>
  </si>
  <si>
    <t>Graduate Enrollment</t>
  </si>
  <si>
    <t>Enrollment Data Management</t>
  </si>
  <si>
    <t>Enrollment Operations</t>
  </si>
  <si>
    <t>Additional Campuses Office</t>
  </si>
  <si>
    <t>Gleeson Library Iron Mountain</t>
  </si>
  <si>
    <t>Gleeson Library Faculty Development</t>
  </si>
  <si>
    <t>Vice Provost Institutional PB and A</t>
  </si>
  <si>
    <t>International Admission</t>
  </si>
  <si>
    <t>Market Research</t>
  </si>
  <si>
    <t>Payroll Services</t>
  </si>
  <si>
    <t>Parent and Family Weekend</t>
  </si>
  <si>
    <t>Chief Information Officer</t>
  </si>
  <si>
    <t>FVM Business Operations</t>
  </si>
  <si>
    <t>Application Services</t>
  </si>
  <si>
    <t>Infrastructure Services</t>
  </si>
  <si>
    <t>Information Security and Compliance</t>
  </si>
  <si>
    <t>Law Event Services</t>
  </si>
  <si>
    <t>Academic and Bar Exam Success Prog</t>
  </si>
  <si>
    <t>First Year Orientation</t>
  </si>
  <si>
    <t>Graduate Tax Program</t>
  </si>
  <si>
    <t>Athletic Facilities Fund HallOfFame</t>
  </si>
  <si>
    <t>Womens Track&amp;Field and CC Locker Rm</t>
  </si>
  <si>
    <t>Del Santo Reading Room LoneMountain</t>
  </si>
  <si>
    <t>McGrath Inst Jesuit Catholic Ed-CU</t>
  </si>
  <si>
    <t>Principle Leadership Program</t>
  </si>
  <si>
    <t>Children's Lit Conf</t>
  </si>
  <si>
    <t>Non-Profit and Public Admin</t>
  </si>
  <si>
    <t>Jesuit Fdn Grant SOM</t>
  </si>
  <si>
    <t>Janis M Zivic MFA Writing Fellowshp</t>
  </si>
  <si>
    <t>Immigration and Deportation Defense</t>
  </si>
  <si>
    <t>Masters of Science Data Science Pgm</t>
  </si>
  <si>
    <t>Helen Ross Estate BQ</t>
  </si>
  <si>
    <t>SOM Social Innovation</t>
  </si>
  <si>
    <t>Michael J Stein for Music Education</t>
  </si>
  <si>
    <t>English Department Gift Fund</t>
  </si>
  <si>
    <t>Physics Department Gift Fund</t>
  </si>
  <si>
    <t>Psychology Department Gift Fund</t>
  </si>
  <si>
    <t>School of Law Data Privacy Program</t>
  </si>
  <si>
    <t>J Paul Getty Honors College Fund</t>
  </si>
  <si>
    <t>Jesuits Among Us Fund</t>
  </si>
  <si>
    <t>Kaiser USF Academic Partnership</t>
  </si>
  <si>
    <t>Data Institute Diversity Fellowship</t>
  </si>
  <si>
    <t>Engineering Innovation Nexus Fund</t>
  </si>
  <si>
    <t>Paul L Wattis Fndn Star Route Farms</t>
  </si>
  <si>
    <t>Wicklow AI and Medical ResearchInit</t>
  </si>
  <si>
    <t>Non-Profit and Public Admin Schol</t>
  </si>
  <si>
    <t>Kalmanovitz Scholars at USF</t>
  </si>
  <si>
    <t>Pena and Chow Undergrad Econ Schol</t>
  </si>
  <si>
    <t>Parasol Foundation Trust Scholarshp</t>
  </si>
  <si>
    <t>William Goldman Work Diplomcy Schol</t>
  </si>
  <si>
    <t>Craig Newmark Fellow Veterans Civic</t>
  </si>
  <si>
    <t>Computer Science Scholarship</t>
  </si>
  <si>
    <t>Rosenblatt Honors College Innvation</t>
  </si>
  <si>
    <t>Alissa Head Memorial Scholarship</t>
  </si>
  <si>
    <t>Barulich TK-2 Scholarship</t>
  </si>
  <si>
    <t>Fellowship for African Students</t>
  </si>
  <si>
    <t>SOE Undocument Student Scholarship</t>
  </si>
  <si>
    <t>Phillips Spallas Angstadt Div Schol</t>
  </si>
  <si>
    <t>IDC Sullivan John</t>
  </si>
  <si>
    <t>IDC Uminsky David</t>
  </si>
  <si>
    <t>IDC Rollins Sami</t>
  </si>
  <si>
    <t>IDC Karentz Deneb</t>
  </si>
  <si>
    <t>IDC Callaway John</t>
  </si>
  <si>
    <t>IDC Thompson Christian</t>
  </si>
  <si>
    <t>IDC Rozendal Michael</t>
  </si>
  <si>
    <t>IDC Sikes James</t>
  </si>
  <si>
    <t>DRAKE Research Karentz Deneb</t>
  </si>
  <si>
    <t>DRAKE Research Sikes James</t>
  </si>
  <si>
    <t>DRAKE Research Tzagarakis Foster C</t>
  </si>
  <si>
    <t>IDC Coffman Gretchen</t>
  </si>
  <si>
    <t>IDC Karney William</t>
  </si>
  <si>
    <t>IDC Schmidt Calla</t>
  </si>
  <si>
    <t>MBA Alumni Programming</t>
  </si>
  <si>
    <t>NASPEM 2018 Conference</t>
  </si>
  <si>
    <t>USFFA Sabbatical Merit Awards</t>
  </si>
  <si>
    <t>XArts Studio Theatre Upgrades</t>
  </si>
  <si>
    <t>Malloy Group</t>
  </si>
  <si>
    <t>O FDF Lyon Anders</t>
  </si>
  <si>
    <t>O FDF Roh Charlotte Haun</t>
  </si>
  <si>
    <t>O FDF Sharifi Claire Olivia</t>
  </si>
  <si>
    <t>O FDF Solares Gina</t>
  </si>
  <si>
    <t>O FDF Souther Randall</t>
  </si>
  <si>
    <t>O FDF Withers Justine</t>
  </si>
  <si>
    <t>O FDF Apedoe Xornam</t>
  </si>
  <si>
    <t>O FDF Ayers Richard</t>
  </si>
  <si>
    <t>O FDF Bajaj Monisha</t>
  </si>
  <si>
    <t>O FDF Borrero Noah</t>
  </si>
  <si>
    <t>O FDF Busk Patricia</t>
  </si>
  <si>
    <t>O FDF Camangian Patrick</t>
  </si>
  <si>
    <t>O FDF Cann Colette</t>
  </si>
  <si>
    <t>O FDF Dominguez Daniela</t>
  </si>
  <si>
    <t>O FDF Gmelch Walter</t>
  </si>
  <si>
    <t>O FDF Jimenez Rosa</t>
  </si>
  <si>
    <t>O FDF Katz Susan</t>
  </si>
  <si>
    <t>O FDF Maniates Helen</t>
  </si>
  <si>
    <t>O FDF Negron Gonzales Genevieve</t>
  </si>
  <si>
    <t>O FDF Pace Judith</t>
  </si>
  <si>
    <t>O FDF Rangnath Ruchi</t>
  </si>
  <si>
    <t>O FDF Borges Wanda J</t>
  </si>
  <si>
    <t>O FDF Bosl William J</t>
  </si>
  <si>
    <t>O FDF Campbell Candace A</t>
  </si>
  <si>
    <t>O FDF Clausen June Madse</t>
  </si>
  <si>
    <t>O FDF Cooper Elizabeth E</t>
  </si>
  <si>
    <t>O FDF Couture Marie Claude</t>
  </si>
  <si>
    <t>O FDF Curtis Alexa C</t>
  </si>
  <si>
    <t>O FDF DeBourgh Gregory A</t>
  </si>
  <si>
    <t>O FDF Ferm Brent Richard</t>
  </si>
  <si>
    <t>O FDF Francis Lyon Patricia Alice</t>
  </si>
  <si>
    <t>O FDF Grinshteyn Erin Gree</t>
  </si>
  <si>
    <t>O FDF Kwong Anna Y</t>
  </si>
  <si>
    <t>O FDF L Engle Kelly</t>
  </si>
  <si>
    <t>O FDF Martinez David</t>
  </si>
  <si>
    <t>O FDF Maxworthy Juli Cordelia</t>
  </si>
  <si>
    <t>O FDF Meghani Dhara Thakar</t>
  </si>
  <si>
    <t>O FDF Montagno Michelle Jeanne</t>
  </si>
  <si>
    <t>O FDF Nguyen Andrew V</t>
  </si>
  <si>
    <t>O FDF Nosek Marcianna</t>
  </si>
  <si>
    <t>O FDF Page Konjit V</t>
  </si>
  <si>
    <t>O FDF Pavlic Danijela</t>
  </si>
  <si>
    <t>O FDF Rowniak Stefan Robert</t>
  </si>
  <si>
    <t>O FDF Sandhu Prabjot K</t>
  </si>
  <si>
    <t>O FDF Sattler Barbara</t>
  </si>
  <si>
    <t>O FDF Serafin Dickson Francine J</t>
  </si>
  <si>
    <t>O FDF Van Leuven Karen A</t>
  </si>
  <si>
    <t>O FDF Waxman KT</t>
  </si>
  <si>
    <t>O FDF Abdur Rahman Samira</t>
  </si>
  <si>
    <t>O FDF Agha Nola</t>
  </si>
  <si>
    <t>O FDF Amati Alexandra</t>
  </si>
  <si>
    <t>O FDF Anttila Hughes Jesse</t>
  </si>
  <si>
    <t>O FDF Araujo Arturo</t>
  </si>
  <si>
    <t>O FDF Ashton Geoffrey</t>
  </si>
  <si>
    <t>O FDF Barker Plumm Bernadette</t>
  </si>
  <si>
    <t>O FDF Batker Carol</t>
  </si>
  <si>
    <t>O FDF Benning Tracy</t>
  </si>
  <si>
    <t>O FDF Berdugo Liat</t>
  </si>
  <si>
    <t>O FDF Blum Jessica</t>
  </si>
  <si>
    <t>O FDF Bottger Thomas</t>
  </si>
  <si>
    <t>O FDF Brahinsky Rachel</t>
  </si>
  <si>
    <t>O FDF Brizan David</t>
  </si>
  <si>
    <t>O FDF Camblong Horacio</t>
  </si>
  <si>
    <t>O FDF Cantero Lucia</t>
  </si>
  <si>
    <t>O FDF Cassar Alessandra</t>
  </si>
  <si>
    <t>O FDF Cavanaugh Thomas</t>
  </si>
  <si>
    <t>O FDF Charlton Kathryn</t>
  </si>
  <si>
    <t>O FDF Chen Zifei</t>
  </si>
  <si>
    <t>O FDF Cheung Violet</t>
  </si>
  <si>
    <t>O FDF Chung Myojung</t>
  </si>
  <si>
    <t>O FDF Coffman Gretchen</t>
  </si>
  <si>
    <t>O FDF Coll Kathleen</t>
  </si>
  <si>
    <t>O FDF Cooper Stephanie</t>
  </si>
  <si>
    <t>O FDF De La Torre Sergio</t>
  </si>
  <si>
    <t>O FDF Delaure Marilyn</t>
  </si>
  <si>
    <t>O FDF Dennen Leslie</t>
  </si>
  <si>
    <t>O FDF Dennis Nathan</t>
  </si>
  <si>
    <t>O FDF Dever Jennifer</t>
  </si>
  <si>
    <t>O FDF Devlin Stephen</t>
  </si>
  <si>
    <t>O FDF Dowd Uribe Brian</t>
  </si>
  <si>
    <t>O FDF Egenhoefer Rachel</t>
  </si>
  <si>
    <t>O FDF Engle Sophie</t>
  </si>
  <si>
    <t>O FDF Evbuomwan Osasere</t>
  </si>
  <si>
    <t>O FDF Foreman Seth</t>
  </si>
  <si>
    <t>O FDF Francis Karen</t>
  </si>
  <si>
    <t>O FDF Fraser Karen</t>
  </si>
  <si>
    <t>O FDF Gmelch George</t>
  </si>
  <si>
    <t>O FDF Goldman Michael</t>
  </si>
  <si>
    <t>O FDF Gunn Moira</t>
  </si>
  <si>
    <t>O FDF Hahn tapper Aaron</t>
  </si>
  <si>
    <t>O FDF Havenar Jacob</t>
  </si>
  <si>
    <t>O FDF Hidayatullah Aysha</t>
  </si>
  <si>
    <t>O FDF Hitti Aline</t>
  </si>
  <si>
    <t>O FDF Ho Evelyn</t>
  </si>
  <si>
    <t>O FDF Hongisto Eric</t>
  </si>
  <si>
    <t>O FDF Horton Jacquelyn</t>
  </si>
  <si>
    <t>O FDF Howell Nicole</t>
  </si>
  <si>
    <t>O FDF Huang Xiaosheng</t>
  </si>
  <si>
    <t>O FDF Hughes Gerwyn</t>
  </si>
  <si>
    <t>O FDF Hunt Jonathan</t>
  </si>
  <si>
    <t>O FDF Intrevado Paul</t>
  </si>
  <si>
    <t>O FDF Jacquemet Marco</t>
  </si>
  <si>
    <t>O FDF Johnson Adrienne</t>
  </si>
  <si>
    <t>O FDF Karentz Deneb</t>
  </si>
  <si>
    <t>O FDF Karney William</t>
  </si>
  <si>
    <t>O FDF Khadivi Laleh</t>
  </si>
  <si>
    <t>O FDF Kim David</t>
  </si>
  <si>
    <t>O FDF Klaus Kathleen</t>
  </si>
  <si>
    <t>O FDF Kneese Tamara</t>
  </si>
  <si>
    <t>O FDF Knight Marisa</t>
  </si>
  <si>
    <t>O FDF Kokkinaki Amalia</t>
  </si>
  <si>
    <t>O FDF Kuperus Gerard</t>
  </si>
  <si>
    <t>O FDF Lavigne Michelle</t>
  </si>
  <si>
    <t>O FDF Lawless Brandi</t>
  </si>
  <si>
    <t>O FDF Leung Genevieve</t>
  </si>
  <si>
    <t>O FDF Levy Benjamin</t>
  </si>
  <si>
    <t>O FDF Li Zhiqiang</t>
  </si>
  <si>
    <t>O FDF Lopez Christina</t>
  </si>
  <si>
    <t>O FDF Lorentzen Lois</t>
  </si>
  <si>
    <t>O FDF Lorentzen Peter</t>
  </si>
  <si>
    <t>O FDF Luengen Allison</t>
  </si>
  <si>
    <t>O FDF Lusheck Catherine</t>
  </si>
  <si>
    <t>O FDF Madden Dave</t>
  </si>
  <si>
    <t>O FDF Malensek Matthew</t>
  </si>
  <si>
    <t>O FDF Mason Rebecca</t>
  </si>
  <si>
    <t>O FDF Mcbride Keally</t>
  </si>
  <si>
    <t>O FDF Mckee Stuart</t>
  </si>
  <si>
    <t>O FDF Miller Mark</t>
  </si>
  <si>
    <t>O FDF Miranda Omar</t>
  </si>
  <si>
    <t>O FDF Moreno Julio</t>
  </si>
  <si>
    <t>O FDF Nagarajan Vijaya</t>
  </si>
  <si>
    <t>O FDF Nagatan Noriko</t>
  </si>
  <si>
    <t>O FDF Nasstrom Kathryn</t>
  </si>
  <si>
    <t>O FDF Nelson John</t>
  </si>
  <si>
    <t>O FDF Nguyen Bich</t>
  </si>
  <si>
    <t>O FDF Nicely Megan</t>
  </si>
  <si>
    <t>O FDF Nikolic Milka</t>
  </si>
  <si>
    <t>O FDF Novak Peter</t>
  </si>
  <si>
    <t>O FDF Nunes Scott</t>
  </si>
  <si>
    <t>O FDF Oele Marjolein</t>
  </si>
  <si>
    <t>O FDF Ohshita Stephanie</t>
  </si>
  <si>
    <t>O FDF Olds Katrina</t>
  </si>
  <si>
    <t>O FDF Olmedo Nadina</t>
  </si>
  <si>
    <t>O FDF Orri Julia</t>
  </si>
  <si>
    <t>O FDF Paller Jeffrey</t>
  </si>
  <si>
    <t>O FDF Pham Quynh</t>
  </si>
  <si>
    <t>O FDF Plotnick Daniel</t>
  </si>
  <si>
    <t>O FDF Rader Gary</t>
  </si>
  <si>
    <t>O FDF Rascher Dan</t>
  </si>
  <si>
    <t>O FDF Richman Kimberly</t>
  </si>
  <si>
    <t>O FDF Rodriguez Evelyn</t>
  </si>
  <si>
    <t>O FDF Ross Nicholas</t>
  </si>
  <si>
    <t>O FDF Ruff Saralyn</t>
  </si>
  <si>
    <t>O FDF Saeed Sadia</t>
  </si>
  <si>
    <t>O FDF Sankalia Tanu</t>
  </si>
  <si>
    <t>O FDF Santos Cecilia</t>
  </si>
  <si>
    <t>O FDF Schell Karyn</t>
  </si>
  <si>
    <t>O FDF Schmidt Calla</t>
  </si>
  <si>
    <t>O FDF Sears Stephanie</t>
  </si>
  <si>
    <t>O FDF Shin Hwa ji</t>
  </si>
  <si>
    <t>O FDF Siegel Shannon</t>
  </si>
  <si>
    <t>O FDF Sikes James</t>
  </si>
  <si>
    <t>O FDF Silver David</t>
  </si>
  <si>
    <t>O FDF Spector Tami</t>
  </si>
  <si>
    <t>O FDF Stanfield Michael</t>
  </si>
  <si>
    <t>O FDF Steinberg Susan</t>
  </si>
  <si>
    <t>O FDF Stevens Nathaniel</t>
  </si>
  <si>
    <t>O FDF Stump David</t>
  </si>
  <si>
    <t>O FDF Suda Kyoko</t>
  </si>
  <si>
    <t>O FDF Sundstrom Ronald</t>
  </si>
  <si>
    <t>O FDF Suni Sevan</t>
  </si>
  <si>
    <t>O FDF Taylor Jacqueline</t>
  </si>
  <si>
    <t>O FDF Thometz Nicole</t>
  </si>
  <si>
    <t>O FDF Thompson Christian</t>
  </si>
  <si>
    <t>O FDF Thorson Allison</t>
  </si>
  <si>
    <t>O FDF Venkatesan Aparna</t>
  </si>
  <si>
    <t>O FDF West Ryan</t>
  </si>
  <si>
    <t>O FDF Whaley Bryan</t>
  </si>
  <si>
    <t>O FDF Wibben Annick</t>
  </si>
  <si>
    <t>O FDF Williams James</t>
  </si>
  <si>
    <t>O FDF Woodbridge Diane</t>
  </si>
  <si>
    <t>O FDF Wydick Bruce</t>
  </si>
  <si>
    <t>O FDF Xu Libo</t>
  </si>
  <si>
    <t>O FDF Yang Janet</t>
  </si>
  <si>
    <t>O FDF Young Christine</t>
  </si>
  <si>
    <t>O FDF Yuksel Beste</t>
  </si>
  <si>
    <t>O FDF Zarobell John</t>
  </si>
  <si>
    <t>O FDF Zarsadiaz James</t>
  </si>
  <si>
    <t>O FDF Zartner Dana</t>
  </si>
  <si>
    <t>O FDF Zeitz Paul</t>
  </si>
  <si>
    <t>O FDF Zimmerman Naupaka</t>
  </si>
  <si>
    <t>O FDF Zunes Stephen</t>
  </si>
  <si>
    <t>O FDF Aldana Ursula</t>
  </si>
  <si>
    <t>O FDF Bleasdale Jane</t>
  </si>
  <si>
    <t>O FDF Bussolari Cori</t>
  </si>
  <si>
    <t>O FDF Capitelli Sarah</t>
  </si>
  <si>
    <t>O FDF Cheng Hsiu Lan</t>
  </si>
  <si>
    <t>O FDF De La Rue Lisa</t>
  </si>
  <si>
    <t>O FDF Fuentes Emma</t>
  </si>
  <si>
    <t>O FDF Koon Danfeng</t>
  </si>
  <si>
    <t>O FDF McClung Nicola</t>
  </si>
  <si>
    <t>O FDF Oh Kevin</t>
  </si>
  <si>
    <t>O FDF Perez Gualdron Leyla</t>
  </si>
  <si>
    <t>O FDF Pour Khorshid Farima</t>
  </si>
  <si>
    <t>O FDF Smith Darrick</t>
  </si>
  <si>
    <t>O FDF Yeh Christine</t>
  </si>
  <si>
    <t>O FDF Zerquera Desiree</t>
  </si>
  <si>
    <t>O FDF Hernandez Arriaga Belinda</t>
  </si>
  <si>
    <t>O FDF Hoffman Beth</t>
  </si>
  <si>
    <t>O FDF Jones Kristin</t>
  </si>
  <si>
    <t>O FDF Joshi Alark</t>
  </si>
  <si>
    <t>O FDF Lehmann Michael</t>
  </si>
  <si>
    <t>O FDF Munnich Edward</t>
  </si>
  <si>
    <t>O FDF Stopnitzky Yaniv</t>
  </si>
  <si>
    <t>O FDF Wilson James</t>
  </si>
  <si>
    <t>O FDF Allen JP</t>
  </si>
  <si>
    <t>O FDF Callahan Richard</t>
  </si>
  <si>
    <t>O FDF Chen Roger</t>
  </si>
  <si>
    <t>O FDF Chincarini Ludwig</t>
  </si>
  <si>
    <t>O FDF Cohen Alison</t>
  </si>
  <si>
    <t>O FDF Comiran Fernando</t>
  </si>
  <si>
    <t>O FDF Connor Kim</t>
  </si>
  <si>
    <t>O FDF Cromwell Johnathan</t>
  </si>
  <si>
    <t>O FDF Dadgar Majid</t>
  </si>
  <si>
    <t>O FDF Dibble Rebekah</t>
  </si>
  <si>
    <t>O FDF Ding Sara</t>
  </si>
  <si>
    <t>O FDF Du Longyuan</t>
  </si>
  <si>
    <t>O FDF Fedyk Tatiana</t>
  </si>
  <si>
    <t>O FDF Graham Carol</t>
  </si>
  <si>
    <t>O FDF Grossman Tom</t>
  </si>
  <si>
    <t>O FDF Ha Joohyung</t>
  </si>
  <si>
    <t>O FDF Hudson Monika</t>
  </si>
  <si>
    <t>O FDF Hunter Keith</t>
  </si>
  <si>
    <t>O FDF Johnson Richard</t>
  </si>
  <si>
    <t>O FDF Kane Kathy</t>
  </si>
  <si>
    <t>O FDF Koeplin John</t>
  </si>
  <si>
    <t>O FDF Langan Ryan</t>
  </si>
  <si>
    <t>O FDF Lee June</t>
  </si>
  <si>
    <t>O FDF Lo Kevin</t>
  </si>
  <si>
    <t>O FDF Maier Tom</t>
  </si>
  <si>
    <t>O FDF Masterson Courtney</t>
  </si>
  <si>
    <t>O FDF Mefford Robert</t>
  </si>
  <si>
    <t>O FDF Millar Michelle</t>
  </si>
  <si>
    <t>O FDF Mohan Bhavya</t>
  </si>
  <si>
    <t>O FDF Monnot Matt</t>
  </si>
  <si>
    <t>O FDF Park Sun-Young</t>
  </si>
  <si>
    <t>O FDF Parlamis Jennifer</t>
  </si>
  <si>
    <t>O FDF Poole Sonja</t>
  </si>
  <si>
    <t>O FDF Riggs Billy</t>
  </si>
  <si>
    <t>O FDF Roberts Diane</t>
  </si>
  <si>
    <t>O FDF Shahhosseini Mehrnoush</t>
  </si>
  <si>
    <t>O FDF Shukla Shivani</t>
  </si>
  <si>
    <t>O FDF Stackman Richard</t>
  </si>
  <si>
    <t>O FDF Tavanti Marco</t>
  </si>
  <si>
    <t>O FDF Thota Sweta</t>
  </si>
  <si>
    <t>O FDF Villarreal Ricardo</t>
  </si>
  <si>
    <t>O FDF Walshe Neil</t>
  </si>
  <si>
    <t>O FDF Wang Liang</t>
  </si>
  <si>
    <t>O FDF Waters Richard</t>
  </si>
  <si>
    <t>O FDF Yang Xiaohua</t>
  </si>
  <si>
    <t>O FDF Yoon Kyunghee</t>
  </si>
  <si>
    <t>Betty L Blakley Endowed Scholarship</t>
  </si>
  <si>
    <t>Class of 1954 End Schl</t>
  </si>
  <si>
    <t>Class of 1956 End Schl</t>
  </si>
  <si>
    <t>Class of 1957 End Schl</t>
  </si>
  <si>
    <t>Class of 1959 End Schl</t>
  </si>
  <si>
    <t>Martin Gaehwiler Jr Scholarship</t>
  </si>
  <si>
    <t>USF Jesuit Comm Magis Scholarship</t>
  </si>
  <si>
    <t>Mina and James Jenner Endowed Schol</t>
  </si>
  <si>
    <t>AnneMarie and Robert Arns FamilyEnd</t>
  </si>
  <si>
    <t>Charles Harold Kavalaris Scholarshp</t>
  </si>
  <si>
    <t>SOL Academic Support Pg Endow Schol</t>
  </si>
  <si>
    <t>Cesar and Graciela Torres Scholrshp</t>
  </si>
  <si>
    <t>CC Wing Class of 1918 MemorialSchol</t>
  </si>
  <si>
    <t>Arthur C Zief Jr Law Scholarships</t>
  </si>
  <si>
    <t>Dorraine M Zief Law Scholarships</t>
  </si>
  <si>
    <t>Richard and Polly Dodd Scholarship</t>
  </si>
  <si>
    <t>Hood &amp; Strong R Mellin Endow Schol</t>
  </si>
  <si>
    <t>Nora and John Wu Scholarship</t>
  </si>
  <si>
    <t>Betty DeRosa Nursing Scholarship</t>
  </si>
  <si>
    <t>DeRosa Family Nursing Scholarship</t>
  </si>
  <si>
    <t>Pioneer Nursing Scholarship</t>
  </si>
  <si>
    <t>Maria Margarita Stone Endow Nursing</t>
  </si>
  <si>
    <t>John Aslin Endowed BASE Scholarship</t>
  </si>
  <si>
    <t>Katharine Feeney Memorial Endow Sch</t>
  </si>
  <si>
    <t>Bill and Trisha Jordan Scholarship</t>
  </si>
  <si>
    <t>Jim &amp; Lia Whitehead End Sch LifeSci</t>
  </si>
  <si>
    <t>Valvo, Ninfa Gleeson Library</t>
  </si>
  <si>
    <t>Anna and Joseph Lo Schiavo Chair</t>
  </si>
  <si>
    <t>Black Alumni Society Endowed Schol</t>
  </si>
  <si>
    <t>Donald L Carano Class 1959 Achieve</t>
  </si>
  <si>
    <t>Kudlick Classrm Tech Equipment</t>
  </si>
  <si>
    <t>Kudlick Classrm Support Staff</t>
  </si>
  <si>
    <t>Cruise-Pidgeon Student Emergency</t>
  </si>
  <si>
    <t>Fr C Dullea End StIgnatiusInstitute</t>
  </si>
  <si>
    <t>Elissondo Nursing Grant Quasi</t>
  </si>
  <si>
    <t>Elissondo Research Quasi</t>
  </si>
  <si>
    <t>Pauline G Keen Endowment</t>
  </si>
  <si>
    <t>Arrupe Immersion Program Endowment</t>
  </si>
  <si>
    <t>Center for AsiaPacificStudies Endow</t>
  </si>
  <si>
    <t>Frank D Matousek Endowed Scholarshp</t>
  </si>
  <si>
    <t>Privett Global Honors Scholars Prog</t>
  </si>
  <si>
    <t>Wall, Dr &amp; Mrs CA</t>
  </si>
  <si>
    <t>Healy A &amp; C</t>
  </si>
  <si>
    <t>Arthur C Zief Jr Law Scholarships Q</t>
  </si>
  <si>
    <t>Dorraine M Zief Law Scholarships Qu</t>
  </si>
  <si>
    <t>Marilyn Steffel Nursing Schol Quasi</t>
  </si>
  <si>
    <t>Unrestrict ReserveQuasiEndowFY14&amp;15</t>
  </si>
  <si>
    <t>Center for AsiaPacificStudies Quasi</t>
  </si>
  <si>
    <t>Kalmanovitz Fund</t>
  </si>
  <si>
    <t>Upward Bound 10.1.12 - 9.30.17</t>
  </si>
  <si>
    <t>NIH Modifying Heads and Midlines</t>
  </si>
  <si>
    <t>Changing Campus Climates</t>
  </si>
  <si>
    <t>ATD: Collaborative Research</t>
  </si>
  <si>
    <t>NSF - Group Travel XXXVth SCAR Conf</t>
  </si>
  <si>
    <t>NSF Graduate Research Fellowship</t>
  </si>
  <si>
    <t>Women Do Math Mini-Symposium</t>
  </si>
  <si>
    <t>USGS Delta Science Program</t>
  </si>
  <si>
    <t>University of San Francisco, BSN Pr</t>
  </si>
  <si>
    <t>Project PLAAY</t>
  </si>
  <si>
    <t>Edwin L. Wiegant Trust Fund</t>
  </si>
  <si>
    <t>Jonas Scholars 2018-2020</t>
  </si>
  <si>
    <t>Central Valley School Discipline</t>
  </si>
  <si>
    <t>CARECEN - SF Immigrant Legal Defens</t>
  </si>
  <si>
    <t>Restoration of Critically Endangere</t>
  </si>
  <si>
    <t>Advancing Health: To increase under</t>
  </si>
  <si>
    <t>Qualitative Statewide Study</t>
  </si>
  <si>
    <t>Study on the Economics Aftermath</t>
  </si>
  <si>
    <t>USAT Womens Triathlon Emerg Sport</t>
  </si>
  <si>
    <t>Clare Boothe Luce UG Scholarship</t>
  </si>
  <si>
    <t>Life Science Research Careers</t>
  </si>
  <si>
    <t>Evaluation of Mobile Monitoring</t>
  </si>
  <si>
    <t>Edwin L. Wiegand Trust 2018-19</t>
  </si>
  <si>
    <t>Jonas Environmental Health Scholars</t>
  </si>
  <si>
    <t>2018-2019 Smoke Tobacco Free Policy</t>
  </si>
  <si>
    <t>Resilient Sonoma</t>
  </si>
  <si>
    <t>San Mateo County Removal Defense</t>
  </si>
  <si>
    <t>826 Valencia</t>
  </si>
  <si>
    <t>Girls on the Run of the Bay Area</t>
  </si>
  <si>
    <t>Underhill Dormitories</t>
  </si>
  <si>
    <t>Sobrato Center All Phases</t>
  </si>
  <si>
    <t>HR 1,3,5 Floors Card Swipe Install</t>
  </si>
  <si>
    <t>Harney Stdy Schl of Engineer Proj</t>
  </si>
  <si>
    <t>Geschke Gleeson Gate Replacement</t>
  </si>
  <si>
    <t>Koret All Gender Locker Room</t>
  </si>
  <si>
    <t>Lone Mtn Welcome Center Refresh</t>
  </si>
  <si>
    <t>Impact of Underhill Housing</t>
  </si>
  <si>
    <t>2350 Turk Upward Bound Renovation</t>
  </si>
  <si>
    <t>Sobrato Center Fire Alarm Upgrade</t>
  </si>
  <si>
    <t>Geschke Gleeson Fire Alarm Upgrade</t>
  </si>
  <si>
    <t>Water Infrastructure Replacement</t>
  </si>
  <si>
    <t>Sobrato Ctr Basketball Locker Rooms</t>
  </si>
  <si>
    <t>MG Court Lighting Upgrade</t>
  </si>
  <si>
    <t>1563-1567 Fulton St Renovation</t>
  </si>
  <si>
    <t>Lone Mtn Dining Commons</t>
  </si>
  <si>
    <t>CEFA 2017 Loan</t>
  </si>
  <si>
    <t>Stock Investment Club</t>
  </si>
  <si>
    <t>Pre Dental Society at USF</t>
  </si>
  <si>
    <t>InterVarsity Club</t>
  </si>
  <si>
    <t>Japan Club</t>
  </si>
  <si>
    <t>Mock Trial Club</t>
  </si>
  <si>
    <t>Assoc for Women in Mathematics USF</t>
  </si>
  <si>
    <t>Pacific Islander Collective</t>
  </si>
  <si>
    <t>Women in Technology</t>
  </si>
  <si>
    <t>Sustainability Club</t>
  </si>
  <si>
    <t>Pre PA Society</t>
  </si>
  <si>
    <t>SF Urban Photography Club</t>
  </si>
  <si>
    <t>Automotive Club</t>
  </si>
  <si>
    <t>Circle K Club</t>
  </si>
  <si>
    <t>Yoga Club</t>
  </si>
  <si>
    <t>Nonprofit Student Council</t>
  </si>
  <si>
    <t>Graduate Writers Association</t>
  </si>
  <si>
    <t>Graduate Nursing Association</t>
  </si>
  <si>
    <t>AB0001</t>
  </si>
  <si>
    <t>J Paul Getty Honors Scholarship</t>
  </si>
  <si>
    <t>AB0002</t>
  </si>
  <si>
    <t>Getty Distinguished ArtistsScholars</t>
  </si>
  <si>
    <t>AB0003</t>
  </si>
  <si>
    <t>Honors College StudentResearch Fund</t>
  </si>
  <si>
    <t>AB0004</t>
  </si>
  <si>
    <t>Honors College Fund</t>
  </si>
  <si>
    <t>AS0093</t>
  </si>
  <si>
    <t>Child and Youth Studies</t>
  </si>
  <si>
    <t>AS0094</t>
  </si>
  <si>
    <t>MFA Writing Events</t>
  </si>
  <si>
    <t>AS0095</t>
  </si>
  <si>
    <t>MFA Reading Series</t>
  </si>
  <si>
    <t>AS0096</t>
  </si>
  <si>
    <t>Dance Fall Show</t>
  </si>
  <si>
    <t>AS0097</t>
  </si>
  <si>
    <t>Dance Spring Show</t>
  </si>
  <si>
    <t>AS0098</t>
  </si>
  <si>
    <t>Dance Program</t>
  </si>
  <si>
    <t>AS0099</t>
  </si>
  <si>
    <t>Music Fall Show</t>
  </si>
  <si>
    <t>AS0100</t>
  </si>
  <si>
    <t>Music Spring Show</t>
  </si>
  <si>
    <t>AS0101</t>
  </si>
  <si>
    <t>Music Program</t>
  </si>
  <si>
    <t>AS0102</t>
  </si>
  <si>
    <t>Theater Fall Show</t>
  </si>
  <si>
    <t>AS0103</t>
  </si>
  <si>
    <t>Theater Spring Show</t>
  </si>
  <si>
    <t>AS0104</t>
  </si>
  <si>
    <t>Theater Program</t>
  </si>
  <si>
    <t>AS0105</t>
  </si>
  <si>
    <t>Student Cabaret</t>
  </si>
  <si>
    <t>AS0106</t>
  </si>
  <si>
    <t>Senior Project</t>
  </si>
  <si>
    <t>AS0107</t>
  </si>
  <si>
    <t>Tech and Design</t>
  </si>
  <si>
    <t>AS0108</t>
  </si>
  <si>
    <t>Production Facilities</t>
  </si>
  <si>
    <t>AS0109</t>
  </si>
  <si>
    <t>SII Program Review</t>
  </si>
  <si>
    <t>AS0110</t>
  </si>
  <si>
    <t>XArts Renovation</t>
  </si>
  <si>
    <t>AS0111</t>
  </si>
  <si>
    <t>Research Opportunities</t>
  </si>
  <si>
    <t>AS0112</t>
  </si>
  <si>
    <t>Psychology Program Review</t>
  </si>
  <si>
    <t>AS0113</t>
  </si>
  <si>
    <t>Honors HHGH Program Review</t>
  </si>
  <si>
    <t>AS0114</t>
  </si>
  <si>
    <t>HC Global Education</t>
  </si>
  <si>
    <t>AS0115</t>
  </si>
  <si>
    <t>HC Research Assistantship</t>
  </si>
  <si>
    <t>AS0116</t>
  </si>
  <si>
    <t>HC Internship</t>
  </si>
  <si>
    <t>AS0117</t>
  </si>
  <si>
    <t>HC Conf/Res Travel and Support</t>
  </si>
  <si>
    <t>AS0118</t>
  </si>
  <si>
    <t>HC USF Prog Collaboration</t>
  </si>
  <si>
    <t>AS0119</t>
  </si>
  <si>
    <t>Osasere Faculty Startup</t>
  </si>
  <si>
    <t>AS0120</t>
  </si>
  <si>
    <t>Kokkinaki Faculty Startup</t>
  </si>
  <si>
    <t>AS0121</t>
  </si>
  <si>
    <t>HC Pedagogy</t>
  </si>
  <si>
    <t>AS0122</t>
  </si>
  <si>
    <t>HC Visiting Speakers</t>
  </si>
  <si>
    <t>AS0123</t>
  </si>
  <si>
    <t>HC Materials and Supplies</t>
  </si>
  <si>
    <t>AT0048</t>
  </si>
  <si>
    <t>Club Level</t>
  </si>
  <si>
    <t>AT0049</t>
  </si>
  <si>
    <t>Promo Events</t>
  </si>
  <si>
    <t>AT0050</t>
  </si>
  <si>
    <t>Womens Soccer Italy Tournament</t>
  </si>
  <si>
    <t>BU0056</t>
  </si>
  <si>
    <t>Zhejiang China</t>
  </si>
  <si>
    <t>BU0057</t>
  </si>
  <si>
    <t>CESI Colombia</t>
  </si>
  <si>
    <t>BU0058</t>
  </si>
  <si>
    <t>Educado en Argentina</t>
  </si>
  <si>
    <t>BU0059</t>
  </si>
  <si>
    <t>Queen's University Belfast</t>
  </si>
  <si>
    <t>BU0060</t>
  </si>
  <si>
    <t>Triway China SVI</t>
  </si>
  <si>
    <t>BU0061</t>
  </si>
  <si>
    <t>Flight Center Australia</t>
  </si>
  <si>
    <t>BU0062</t>
  </si>
  <si>
    <t>ESADE Spain</t>
  </si>
  <si>
    <t>BU0063</t>
  </si>
  <si>
    <t>UCSC Italy</t>
  </si>
  <si>
    <t>BU0064</t>
  </si>
  <si>
    <t>CEIBS China</t>
  </si>
  <si>
    <t>Cromwell J</t>
  </si>
  <si>
    <t>Yoon K</t>
  </si>
  <si>
    <t>Cohen A</t>
  </si>
  <si>
    <t>Unassigned</t>
  </si>
  <si>
    <t>BU0295</t>
  </si>
  <si>
    <t>William Riggs</t>
  </si>
  <si>
    <t>BU0296</t>
  </si>
  <si>
    <t>Shivani Shukla</t>
  </si>
  <si>
    <t>BU0297</t>
  </si>
  <si>
    <t>June Lee</t>
  </si>
  <si>
    <t>BU0512</t>
  </si>
  <si>
    <t>CBSI Student Ambassadors Program</t>
  </si>
  <si>
    <t>CEFA7L</t>
  </si>
  <si>
    <t>CEFA8A</t>
  </si>
  <si>
    <t>CEFA 2018A Bond</t>
  </si>
  <si>
    <t>CEFA8B</t>
  </si>
  <si>
    <t>CEFA 2018B Bond</t>
  </si>
  <si>
    <t>DV0102</t>
  </si>
  <si>
    <t>Sports Mgmt Career Development</t>
  </si>
  <si>
    <t>G20055</t>
  </si>
  <si>
    <t>NIH</t>
  </si>
  <si>
    <t>G39502</t>
  </si>
  <si>
    <t>California Humanities</t>
  </si>
  <si>
    <t>IN0031</t>
  </si>
  <si>
    <t>Bank of America Securities 5W10</t>
  </si>
  <si>
    <t>IN0146</t>
  </si>
  <si>
    <t>Baxter Street Offshore Fund</t>
  </si>
  <si>
    <t>IN0147</t>
  </si>
  <si>
    <t>Sanderson International Value Fund</t>
  </si>
  <si>
    <t>IN0460</t>
  </si>
  <si>
    <t>OrbiMed Private Investments VII</t>
  </si>
  <si>
    <t>IN0461</t>
  </si>
  <si>
    <t>Impact Venture Capital 1</t>
  </si>
  <si>
    <t>MC0026</t>
  </si>
  <si>
    <t>USF Votes</t>
  </si>
  <si>
    <t>PR0002</t>
  </si>
  <si>
    <t>Faculty Staff Emergency Relief</t>
  </si>
  <si>
    <t>PV0022</t>
  </si>
  <si>
    <t>Cardinal Newman High School</t>
  </si>
  <si>
    <t>BASE Black Resource Center</t>
  </si>
  <si>
    <t>BASE Scholarships</t>
  </si>
  <si>
    <t>UT0053</t>
  </si>
  <si>
    <t>St Anne's Dormitory</t>
  </si>
  <si>
    <t>MA Public Leadership Sch</t>
  </si>
  <si>
    <t>FT MBA</t>
  </si>
  <si>
    <t>PT MBA</t>
  </si>
  <si>
    <t>MPA Online</t>
  </si>
  <si>
    <t>University of San Francisco | Accounting &amp; Business Services</t>
  </si>
  <si>
    <t>Transfer Request JV Template (Excel)</t>
  </si>
  <si>
    <t>Mens Basketball AKB Excellence</t>
  </si>
  <si>
    <t>LM Class of 1968 SacredHeart Garden</t>
  </si>
  <si>
    <t>USFPILF</t>
  </si>
  <si>
    <t>Jesuit Fdn Grant to ITS Ed Tech</t>
  </si>
  <si>
    <t>Margaret and Brent Simor Fund</t>
  </si>
  <si>
    <t>Schmidt Fam Fellows RsearchConfrnce</t>
  </si>
  <si>
    <t>Facebook Research fast ai Library</t>
  </si>
  <si>
    <t>The USF Fund Student Experience</t>
  </si>
  <si>
    <t>Fr Edmund Smyth SJ Fund</t>
  </si>
  <si>
    <t>Silk Nobel Laureate Series</t>
  </si>
  <si>
    <t>Center for Applied Data Ethics</t>
  </si>
  <si>
    <t>Newmark Women in Tech Scholarships</t>
  </si>
  <si>
    <t>IDEC African Scholars Fund</t>
  </si>
  <si>
    <t>Figueredo Scholarship Fund</t>
  </si>
  <si>
    <t>ICA Cert Nursing Assist Scholarship</t>
  </si>
  <si>
    <t>Kaiser Nursng Scholarshp Supprt MSN</t>
  </si>
  <si>
    <t>David and Susan Taylor II Scholrshp</t>
  </si>
  <si>
    <t>USFFA PT TDF</t>
  </si>
  <si>
    <t>MBA Student Enrichment</t>
  </si>
  <si>
    <t>E FDF Allen Jonathan</t>
  </si>
  <si>
    <t>E FDF Burns Zachary</t>
  </si>
  <si>
    <t>E FDF Callahan Richard</t>
  </si>
  <si>
    <t>E FDF Cannice Mark</t>
  </si>
  <si>
    <t>E FDF Chen Roger</t>
  </si>
  <si>
    <t>E FDF Chincarini Ludwig</t>
  </si>
  <si>
    <t>E FDF Cohen Alison</t>
  </si>
  <si>
    <t>E FDF Comiran Fernando</t>
  </si>
  <si>
    <t>E FDF Connor Kimberly</t>
  </si>
  <si>
    <t>E FDF Cromwell Johnathan</t>
  </si>
  <si>
    <t>E FDF Dadgar Majid</t>
  </si>
  <si>
    <t>E FDF Davis Elizabeth</t>
  </si>
  <si>
    <t>E FDF Roberts Diane</t>
  </si>
  <si>
    <t>E FDF Ding Sara</t>
  </si>
  <si>
    <t>E FDF Du Longyuan</t>
  </si>
  <si>
    <t>E FDF Graham Carol</t>
  </si>
  <si>
    <t>E FDF Ha Joohyung</t>
  </si>
  <si>
    <t>E FDF Hudson Monika</t>
  </si>
  <si>
    <t>E FDF Hunter Keith</t>
  </si>
  <si>
    <t>E FDF Koeplin John</t>
  </si>
  <si>
    <t>E FDF Langan Ryan</t>
  </si>
  <si>
    <t>E FDF Lee June</t>
  </si>
  <si>
    <t>E FDF Lo Kevin</t>
  </si>
  <si>
    <t>E FDF Maier Thomas</t>
  </si>
  <si>
    <t>E FDF Masterson Courtney</t>
  </si>
  <si>
    <t>E FDF Mefford Robert</t>
  </si>
  <si>
    <t>E FDF Mehrotra Vijay</t>
  </si>
  <si>
    <t>E FDF Millar Michelle</t>
  </si>
  <si>
    <t>E FDF Mohan Bhavya</t>
  </si>
  <si>
    <t>E FDF Monnet Matt</t>
  </si>
  <si>
    <t>E FDF Oberstone Joel</t>
  </si>
  <si>
    <t>E FDF Park Sun-Young</t>
  </si>
  <si>
    <t>E FDF Poole Sonja</t>
  </si>
  <si>
    <t>E FDF Riggs William</t>
  </si>
  <si>
    <t>E FDF Sayre Todd</t>
  </si>
  <si>
    <t>E FDF Shahhosseini Mehrnoush</t>
  </si>
  <si>
    <t>E FDF Shukla Shivani</t>
  </si>
  <si>
    <t>E FDF Stackman Richard</t>
  </si>
  <si>
    <t>E FDF Tavanti Marco</t>
  </si>
  <si>
    <t>E FDF Thota Sweta</t>
  </si>
  <si>
    <t>E FDF Tom Grossman</t>
  </si>
  <si>
    <t>E FDF Villarreal Ricardo</t>
  </si>
  <si>
    <t>E FDF Wang Liang</t>
  </si>
  <si>
    <t>E FDF Yang Xiaohua</t>
  </si>
  <si>
    <t>E FDF Yoon Kyunghee</t>
  </si>
  <si>
    <t>E FDF Aldana Ursula</t>
  </si>
  <si>
    <t>E FDF Apedoe Xornam</t>
  </si>
  <si>
    <t>E FDF Ayers Richard</t>
  </si>
  <si>
    <t>E FDF Bajaj Monisha</t>
  </si>
  <si>
    <t>E FDF Bleasdale Jane</t>
  </si>
  <si>
    <t>E FDF Borrero Noah</t>
  </si>
  <si>
    <t>E FDF Burns Robert</t>
  </si>
  <si>
    <t>E FDF Busk Patricia</t>
  </si>
  <si>
    <t>E FDF Bussolari Cori</t>
  </si>
  <si>
    <t>E FDF Camangian Patrick</t>
  </si>
  <si>
    <t>E FDF Capitelli Sarah</t>
  </si>
  <si>
    <t>E FDF Cheng Hsiu-Lan</t>
  </si>
  <si>
    <t>E FDF De La Rue Lisa</t>
  </si>
  <si>
    <t>E FDF Dillon Geoffrey</t>
  </si>
  <si>
    <t>E FDF Dominguez Daniela</t>
  </si>
  <si>
    <t>E FDF Fuentes Emma</t>
  </si>
  <si>
    <t>E FDF Gmelch Walter</t>
  </si>
  <si>
    <t>E FDF Hernandez-Arriaga Belinda</t>
  </si>
  <si>
    <t>E FDF Jimenez Rosa</t>
  </si>
  <si>
    <t>E FDF Katz Susan</t>
  </si>
  <si>
    <t>E FDF Koon Danfeng</t>
  </si>
  <si>
    <t>E FDF Maniates Helen</t>
  </si>
  <si>
    <t>E FDF McClung Nicola</t>
  </si>
  <si>
    <t>E FDF Negron-Gonzales Genevieve</t>
  </si>
  <si>
    <t>E FDF Oh Kevin</t>
  </si>
  <si>
    <t>E FDF Pace Judith</t>
  </si>
  <si>
    <t>E FDF Perez-Gualdron Leyla</t>
  </si>
  <si>
    <t>E FDF Pour-Khorshid Farima</t>
  </si>
  <si>
    <t>E FDF Rangnath Ruchi</t>
  </si>
  <si>
    <t>E FDF Smith Darrick</t>
  </si>
  <si>
    <t>E FDF Yeh Christine</t>
  </si>
  <si>
    <t>E FDF Zerquera Desiree</t>
  </si>
  <si>
    <t>O FDF Kimura Sherise S</t>
  </si>
  <si>
    <t>O FDF Benrubi Deborah S</t>
  </si>
  <si>
    <t>O FDF Hawk John</t>
  </si>
  <si>
    <t>O FDF Schumacher Brian James</t>
  </si>
  <si>
    <t>O FDF Gilgan Amy K</t>
  </si>
  <si>
    <t>O FDF Pho Annie</t>
  </si>
  <si>
    <t>O FDF Hayes Colette M</t>
  </si>
  <si>
    <t>O FDF Collins Matthew P</t>
  </si>
  <si>
    <t>O FDF Scott Penny</t>
  </si>
  <si>
    <t>O FDF Banks Angela D</t>
  </si>
  <si>
    <t>O FDF Bueno Michael Vincent</t>
  </si>
  <si>
    <t>O FDF Coleman Catherine Marguerite</t>
  </si>
  <si>
    <t>O FDF De Natale Mary Lou</t>
  </si>
  <si>
    <t>O FDF Garcia Dellanira</t>
  </si>
  <si>
    <t>O FDF Godfrey Timothy</t>
  </si>
  <si>
    <t>O FDF Hooper Arana Erica Devon</t>
  </si>
  <si>
    <t>O FDF Loomis Jo Ann</t>
  </si>
  <si>
    <t>O FDF McDermott Kelly Alanna</t>
  </si>
  <si>
    <t>O FDF Purpora Christina Madeline</t>
  </si>
  <si>
    <t>O FDF Radasa Trinette Leeann</t>
  </si>
  <si>
    <t>O FDF Taquino Nancy P</t>
  </si>
  <si>
    <t>O FDF Agarwal Noopur</t>
  </si>
  <si>
    <t>O FDF Birnbaum Paula</t>
  </si>
  <si>
    <t>O FDF Bouwer Karen</t>
  </si>
  <si>
    <t>O FDF Chubb Jennifer</t>
  </si>
  <si>
    <t>O FDF Dempster Brian</t>
  </si>
  <si>
    <t>O FDF Doherty Cathal</t>
  </si>
  <si>
    <t>O FDF Doohan Eve anne</t>
  </si>
  <si>
    <t>O FDF Dowling Amie</t>
  </si>
  <si>
    <t>O FDF Elias Robert</t>
  </si>
  <si>
    <t>O FDF Ewert Doreen</t>
  </si>
  <si>
    <t>O FDF Gabor Cathy</t>
  </si>
  <si>
    <t>O FDF Gascon Luis</t>
  </si>
  <si>
    <t>O FDF Gifford Lindsay</t>
  </si>
  <si>
    <t>O FDF Harrison Candice</t>
  </si>
  <si>
    <t>O FDF Interian Yannet</t>
  </si>
  <si>
    <t>O FDF Johnson Jeffrey</t>
  </si>
  <si>
    <t>O FDF Juluri Vamsee</t>
  </si>
  <si>
    <t>O FDF Kaiser Susana</t>
  </si>
  <si>
    <t>O FDF Khan Saera</t>
  </si>
  <si>
    <t>O FDF Kroll Zeldin Oren</t>
  </si>
  <si>
    <t>O FDF Lamsal Tika</t>
  </si>
  <si>
    <t>O FDF Lawrence Emille</t>
  </si>
  <si>
    <t>O FDF Lendvay John</t>
  </si>
  <si>
    <t>O FDF Leonard Nick</t>
  </si>
  <si>
    <t>O FDF Loggerenberg Marthinus</t>
  </si>
  <si>
    <t>O FDF Mairesse Anne</t>
  </si>
  <si>
    <t>O FDF Mori Hana</t>
  </si>
  <si>
    <t>O FDF Paul John</t>
  </si>
  <si>
    <t>O FDF Pournaghshband Vahab</t>
  </si>
  <si>
    <t>O FDF Roddy Stephen</t>
  </si>
  <si>
    <t>O FDF Snider Bruce</t>
  </si>
  <si>
    <t>O FDF Uminsky David</t>
  </si>
  <si>
    <t>O FDF Villamil Acera Raquel</t>
  </si>
  <si>
    <t>O FDF Brown Brandon</t>
  </si>
  <si>
    <t>O FDF Chun Kevin</t>
  </si>
  <si>
    <t>O FDF Holler David</t>
  </si>
  <si>
    <t>O FDF Margerum Lawrence</t>
  </si>
  <si>
    <t>O FDF Perez John</t>
  </si>
  <si>
    <t>O FDF Spector Carol S</t>
  </si>
  <si>
    <t>O FDF Murrell Gina</t>
  </si>
  <si>
    <t>O FDF Mehrota Vijay</t>
  </si>
  <si>
    <t>O FDF Sayre Todd</t>
  </si>
  <si>
    <t>Allanson Family Scholarship</t>
  </si>
  <si>
    <t>SF Alumni Regional EndowScholarship</t>
  </si>
  <si>
    <t>NB Alumni Regional EndowScholarship</t>
  </si>
  <si>
    <t>Carmelita Arburua Scholarship</t>
  </si>
  <si>
    <t>Hoover Finnigan Scholarship</t>
  </si>
  <si>
    <t>Daniel J &amp; Mary Moriarty LawEnforce</t>
  </si>
  <si>
    <t>Carl and Bernice Mayer Endow Schol</t>
  </si>
  <si>
    <t>OBrien Family Fdn EndowNursingSchol</t>
  </si>
  <si>
    <t>Paioni, Aileen &amp; AT Endowed Nursing</t>
  </si>
  <si>
    <t>Michael and Elaine Kudlick Schlrshp</t>
  </si>
  <si>
    <t>Minalga and Mariella Science Endow</t>
  </si>
  <si>
    <t>OBrien Family Fdn Endow Scholarship</t>
  </si>
  <si>
    <t>Ambassador Alfonso T Yuchengco Sch</t>
  </si>
  <si>
    <t>Marineau Schlrship WomenEngineering</t>
  </si>
  <si>
    <t>Engineering General Operating</t>
  </si>
  <si>
    <t>Cotchett Fund for Public Speaking</t>
  </si>
  <si>
    <t>K Gallagher&amp;CT Richardson-DancePgm</t>
  </si>
  <si>
    <t>Marshall-Riley Living Learning Comm</t>
  </si>
  <si>
    <t>NIH SAMHSA Curtis UCSF</t>
  </si>
  <si>
    <t>NIH Educ Trajectories &amp; Health</t>
  </si>
  <si>
    <t>NSF Rollins IPA</t>
  </si>
  <si>
    <t>NSF - Annual Data Institute Conf</t>
  </si>
  <si>
    <t>Community Engaged Scholars in CS</t>
  </si>
  <si>
    <t>SCAR XIII Intl Symp Earth Sci Korea</t>
  </si>
  <si>
    <t>Advanced Nursing Educatio Workforce</t>
  </si>
  <si>
    <t>NSF Local Knowledge: Anthropologist</t>
  </si>
  <si>
    <t>NSF SBP Gender Diff in Willingness</t>
  </si>
  <si>
    <t>Economic Impact of Proposition 56</t>
  </si>
  <si>
    <t>Student RA Translation Funding</t>
  </si>
  <si>
    <t>Psychiatric Mental Health Nurse Pra</t>
  </si>
  <si>
    <t>Sonoma County Secure Families</t>
  </si>
  <si>
    <t>Female Comp in Polygynous Societies</t>
  </si>
  <si>
    <t>USF Gellert Fam Bus Resouce Center</t>
  </si>
  <si>
    <t>Middle School Lit for 21st Century</t>
  </si>
  <si>
    <t>Engineering Makerspace</t>
  </si>
  <si>
    <t>The 11th Hour Project</t>
  </si>
  <si>
    <t>Changemakers Cpt Africa America Lea</t>
  </si>
  <si>
    <t>Women &amp; Catholic Social Tradition</t>
  </si>
  <si>
    <t>CARCEN - SF Immigrant Legal Defense</t>
  </si>
  <si>
    <t>RP Infrastructure Refresh</t>
  </si>
  <si>
    <t>Malloy Pavilion</t>
  </si>
  <si>
    <t>CAS Greenhouse</t>
  </si>
  <si>
    <t>XArts Improvements Phase 2</t>
  </si>
  <si>
    <t>Loyola Village 389 Kitchen Remodel</t>
  </si>
  <si>
    <t>Koret Elevator Modernization</t>
  </si>
  <si>
    <t>Lone Mtn Waste Management Facility</t>
  </si>
  <si>
    <t>Innovative Hive</t>
  </si>
  <si>
    <t>Banner Cloud Project</t>
  </si>
  <si>
    <t>ITS L2 Replacement Project</t>
  </si>
  <si>
    <t>Lone Mountain Viaduct</t>
  </si>
  <si>
    <t>Fromm Hall Safety Systems Upgrade</t>
  </si>
  <si>
    <t>Loyola House Heating</t>
  </si>
  <si>
    <t>Geschke Condenser and AC Replace</t>
  </si>
  <si>
    <t>Zief Rooftop AHU AC Replacement</t>
  </si>
  <si>
    <t>GE GL Fountain Refresh FY2020</t>
  </si>
  <si>
    <t>KA Rooftop Chiller and Ducting Repl</t>
  </si>
  <si>
    <t>LoSchiavo CSI Basement Chiller Repl</t>
  </si>
  <si>
    <t>SOM Graduate Student Fees</t>
  </si>
  <si>
    <t>Black Business Association</t>
  </si>
  <si>
    <t>Society of Physics Students</t>
  </si>
  <si>
    <t>Data Science Association</t>
  </si>
  <si>
    <t>Black Nursing Student Assoc</t>
  </si>
  <si>
    <t>Lambda Theta Nu Sorority Inc</t>
  </si>
  <si>
    <t>Thai Student Union</t>
  </si>
  <si>
    <t>Kappa Delta Pi</t>
  </si>
  <si>
    <t>ELSAS</t>
  </si>
  <si>
    <t>International Law Society</t>
  </si>
  <si>
    <t>SILSA</t>
  </si>
  <si>
    <t>Jewish Law Student Assoc</t>
  </si>
  <si>
    <t>MENALSA</t>
  </si>
  <si>
    <t>Pilipino American Law Society</t>
  </si>
  <si>
    <t>Vietnamese American Law Society</t>
  </si>
  <si>
    <t>Criminal Law Society</t>
  </si>
  <si>
    <t>STEPS</t>
  </si>
  <si>
    <t>Business Law Association</t>
  </si>
  <si>
    <t>TESLA</t>
  </si>
  <si>
    <t>LELSA</t>
  </si>
  <si>
    <t>SELA</t>
  </si>
  <si>
    <t>SNCBA</t>
  </si>
  <si>
    <t>SAALSA</t>
  </si>
  <si>
    <t>National Lawyers Guild</t>
  </si>
  <si>
    <t>Christian Legal Community</t>
  </si>
  <si>
    <t>American Constitution Society</t>
  </si>
  <si>
    <t>PALSA</t>
  </si>
  <si>
    <t>Ignatian Student Association</t>
  </si>
  <si>
    <t>Sport Marketing Club</t>
  </si>
  <si>
    <t>Museum Studies Graduate Association</t>
  </si>
  <si>
    <t>Women and Diversity in Economics</t>
  </si>
  <si>
    <t>Population Health Science Stu Assoc</t>
  </si>
  <si>
    <t>Writing and Speaking Centers</t>
  </si>
  <si>
    <t>Office of Operations</t>
  </si>
  <si>
    <t>CAS Research</t>
  </si>
  <si>
    <t>Undergrad Teacher Education Ctr</t>
  </si>
  <si>
    <t>MS Data Science</t>
  </si>
  <si>
    <t>Asst Dean of Engineering</t>
  </si>
  <si>
    <t>Engineering Salaries</t>
  </si>
  <si>
    <t>MS Applied Economics</t>
  </si>
  <si>
    <t>USF Stages</t>
  </si>
  <si>
    <t>BSM Program</t>
  </si>
  <si>
    <t>MS Marketing Intelligence</t>
  </si>
  <si>
    <t>MSHI Operations</t>
  </si>
  <si>
    <t>PsyD Operations</t>
  </si>
  <si>
    <t>Inter Library Loans</t>
  </si>
  <si>
    <t>Office of International Initiatives</t>
  </si>
  <si>
    <t>Social Media Operating Exp</t>
  </si>
  <si>
    <t>Toler</t>
  </si>
  <si>
    <t>1563-1567 Fulton Street</t>
  </si>
  <si>
    <t>Ten Eleven Growth Fund II</t>
  </si>
  <si>
    <t>DCM IX Fund</t>
  </si>
  <si>
    <t>PAG Asia III</t>
  </si>
  <si>
    <t>Farallon Special Situations Fund</t>
  </si>
  <si>
    <t>Paine Schwartz Food Chain Fund V</t>
  </si>
  <si>
    <t>Madison International VII</t>
  </si>
  <si>
    <t>Facilities Expense Transfer</t>
  </si>
  <si>
    <t>Capital Expense Transfer</t>
  </si>
  <si>
    <t>AS0124</t>
  </si>
  <si>
    <t>Journal Asia Pacific Perspective</t>
  </si>
  <si>
    <t>AS0125</t>
  </si>
  <si>
    <t>Office Move</t>
  </si>
  <si>
    <t>AS0126</t>
  </si>
  <si>
    <t>AS0127</t>
  </si>
  <si>
    <t>Hamrick Fund</t>
  </si>
  <si>
    <t>AS0128</t>
  </si>
  <si>
    <t>Kim S Startup</t>
  </si>
  <si>
    <t>AS0129</t>
  </si>
  <si>
    <t>Nikolayevskiy H Startup</t>
  </si>
  <si>
    <t>AT0051</t>
  </si>
  <si>
    <t>Cheer Team</t>
  </si>
  <si>
    <t>AT0052</t>
  </si>
  <si>
    <t>Triathlon</t>
  </si>
  <si>
    <t>AT0053</t>
  </si>
  <si>
    <t>Strength and Conditioning</t>
  </si>
  <si>
    <t>AT0054</t>
  </si>
  <si>
    <t>Student Services</t>
  </si>
  <si>
    <t>DV0103</t>
  </si>
  <si>
    <t>The USF Fund Academic Excellence</t>
  </si>
  <si>
    <t>FM0010</t>
  </si>
  <si>
    <t>IN0462</t>
  </si>
  <si>
    <t>IN0463</t>
  </si>
  <si>
    <t>IN0464</t>
  </si>
  <si>
    <t>IN0465</t>
  </si>
  <si>
    <t>IN0466</t>
  </si>
  <si>
    <t>IN0616</t>
  </si>
  <si>
    <t>MK0001</t>
  </si>
  <si>
    <t>OMC Partner Expense</t>
  </si>
  <si>
    <t>UT0054</t>
  </si>
  <si>
    <t>Institutional Support</t>
  </si>
  <si>
    <t>Auxiliary</t>
  </si>
  <si>
    <t>Instruction</t>
  </si>
  <si>
    <t>Academic Support</t>
  </si>
  <si>
    <t>Public Service</t>
  </si>
  <si>
    <t>Plant Operations</t>
  </si>
  <si>
    <t>Research</t>
  </si>
  <si>
    <t>Engineering Summer Zero Program</t>
  </si>
  <si>
    <t>Innovation Hive</t>
  </si>
  <si>
    <t>Education Sacramento</t>
  </si>
  <si>
    <t>Education Santa Rosa</t>
  </si>
  <si>
    <t>Education San Jose</t>
  </si>
  <si>
    <t>VP Operations</t>
  </si>
  <si>
    <t>Scholarships</t>
  </si>
  <si>
    <t>Environmental Health and Safety</t>
  </si>
  <si>
    <t>Pandemic Cleaning</t>
  </si>
  <si>
    <t>San Francisco Dons Fund Triathlon</t>
  </si>
  <si>
    <t>Swig JewishStudies and SocJustice</t>
  </si>
  <si>
    <t>Law School Deans Innovation Fund</t>
  </si>
  <si>
    <t>Silk Speaker Series</t>
  </si>
  <si>
    <t>Institute NonViolence SocialJustice</t>
  </si>
  <si>
    <t>Walters Family Fund</t>
  </si>
  <si>
    <t>COVID-19 Response Fund</t>
  </si>
  <si>
    <t>Summer Zero Women in Engineering</t>
  </si>
  <si>
    <t>School of Management Honors Program</t>
  </si>
  <si>
    <t>Barrons in Education Program Fund</t>
  </si>
  <si>
    <t>Michael J Stein Arts Production</t>
  </si>
  <si>
    <t>COVID-19 Research Fund</t>
  </si>
  <si>
    <t>Koret MAPL Veterans Program Fund</t>
  </si>
  <si>
    <t>Racial Justice Clinic Fund</t>
  </si>
  <si>
    <t>Fitzgerald Family Scholarship</t>
  </si>
  <si>
    <t>Jesuit Community at USF Scholarship</t>
  </si>
  <si>
    <t>LBJ Program Fund</t>
  </si>
  <si>
    <t>Women in Tech Graduate Scholarships</t>
  </si>
  <si>
    <t>Koret MA PublicLeadership Scholrshp</t>
  </si>
  <si>
    <t>USF Womens Advancement Scholarship</t>
  </si>
  <si>
    <t>Marin Diverse Educator Scholarship</t>
  </si>
  <si>
    <t>Koret VANAP Scholarship</t>
  </si>
  <si>
    <t>Koret SONHP Veterans Grad Scholrshp</t>
  </si>
  <si>
    <t>DRAKE Research Evbuomwan Osasere</t>
  </si>
  <si>
    <t>Ending Pandemics Partnership</t>
  </si>
  <si>
    <t>Veterans Affairs Fees</t>
  </si>
  <si>
    <t>MA Professional Communication Cert</t>
  </si>
  <si>
    <t>E FDF Lyon Anders</t>
  </si>
  <si>
    <t>E FDF Murrell Gina</t>
  </si>
  <si>
    <t>E FDF Schumacher Brian James</t>
  </si>
  <si>
    <t>E FDF Scott Penny</t>
  </si>
  <si>
    <t>E FDF Solares Gina</t>
  </si>
  <si>
    <t>E FDF Roh Charlotte</t>
  </si>
  <si>
    <t>E FDF Collins Matthew P</t>
  </si>
  <si>
    <t>E FDF Abdur Rahman Samira</t>
  </si>
  <si>
    <t>E FDF Agha Nola</t>
  </si>
  <si>
    <t>E FDF Amati Alexandra</t>
  </si>
  <si>
    <t>E FDF Aquino Jorge</t>
  </si>
  <si>
    <t>E FDF Arzumanova Inna</t>
  </si>
  <si>
    <t>E FDF Ashton Geoffrey</t>
  </si>
  <si>
    <t>E FDF Batker Carol</t>
  </si>
  <si>
    <t>E FDF Berdugo Liat</t>
  </si>
  <si>
    <t>E FDF Blum Jessica</t>
  </si>
  <si>
    <t>E FDF Bottger Thomas</t>
  </si>
  <si>
    <t>E FDF Brahinsky Rachel</t>
  </si>
  <si>
    <t>E FDF Burgess Sarah</t>
  </si>
  <si>
    <t>E FDF Camblong Horacio</t>
  </si>
  <si>
    <t>E FDF Canlas Melissa</t>
  </si>
  <si>
    <t>E FDF Cassar Alessandra</t>
  </si>
  <si>
    <t>E FDF Cavanaugh Thomas</t>
  </si>
  <si>
    <t>E FDF Chen Zifei</t>
  </si>
  <si>
    <t>E FDF Cheung Violet</t>
  </si>
  <si>
    <t>E FDF Coll Kathleen</t>
  </si>
  <si>
    <t>E FDF Cooper Stephanie</t>
  </si>
  <si>
    <t>E FDF Dennis Nathan</t>
  </si>
  <si>
    <t>E FDF Engle Sophie</t>
  </si>
  <si>
    <t>E FDF Ewert Doreen</t>
  </si>
  <si>
    <t>E FDF Francis Karen</t>
  </si>
  <si>
    <t>E FDF Gmelch Sharon</t>
  </si>
  <si>
    <t>E FDF Gmelch George</t>
  </si>
  <si>
    <t>E FDF Goldman Michael</t>
  </si>
  <si>
    <t>E FDF Gunn Moira</t>
  </si>
  <si>
    <t>E FDF Hidayatullah Aysha</t>
  </si>
  <si>
    <t>E FDF Ho Evelyn</t>
  </si>
  <si>
    <t>E FDF Hongisto Eric</t>
  </si>
  <si>
    <t>E FDF Interian Yannet</t>
  </si>
  <si>
    <t>E FDF Intrevado Paul</t>
  </si>
  <si>
    <t>E FDF Jacquemet Marco</t>
  </si>
  <si>
    <t>E FDF Johnson Adrienne</t>
  </si>
  <si>
    <t>E FDF Jung Eunjin</t>
  </si>
  <si>
    <t>E FDF Kaiser Susana</t>
  </si>
  <si>
    <t>E FDF Karentz Deneb</t>
  </si>
  <si>
    <t>E FDF Kessler mata Kouslaa</t>
  </si>
  <si>
    <t>E FDF Kidd Dorothy</t>
  </si>
  <si>
    <t>E FDF Kim David</t>
  </si>
  <si>
    <t>E FDF Klaus Kathleen</t>
  </si>
  <si>
    <t>E FDF Kokkinaki Amalia</t>
  </si>
  <si>
    <t>E FDF Kroll Zeldin Oren</t>
  </si>
  <si>
    <t>E FDF Kuperus Gerard</t>
  </si>
  <si>
    <t>E FDF Lai Cary</t>
  </si>
  <si>
    <t>E FDF Lavigne Michelle</t>
  </si>
  <si>
    <t>E FDF Lawless Brandi</t>
  </si>
  <si>
    <t>E FDF Lee Hooyeon</t>
  </si>
  <si>
    <t>E FDF Leonard Nick</t>
  </si>
  <si>
    <t>E FDF Leung Genevieve</t>
  </si>
  <si>
    <t>E FDF Levy Benjamin</t>
  </si>
  <si>
    <t>E FDF Li Zhiqiang</t>
  </si>
  <si>
    <t>E FDF Lorentzen Peter</t>
  </si>
  <si>
    <t>E FDF Luengen Allison</t>
  </si>
  <si>
    <t>E FDF Lusheck Catherine</t>
  </si>
  <si>
    <t>E FDF Madden Dave</t>
  </si>
  <si>
    <t>E FDF Mairesse Anne</t>
  </si>
  <si>
    <t>E FDF Mason Rebecca</t>
  </si>
  <si>
    <t>E FDF Mcbride Keally</t>
  </si>
  <si>
    <t>E FDF Miller Mark</t>
  </si>
  <si>
    <t>E FDF Miranda Omar</t>
  </si>
  <si>
    <t>E FDF Motyka Matthew</t>
  </si>
  <si>
    <t>E FDF Nasstrom Kathryn</t>
  </si>
  <si>
    <t>E FDF Nelson John</t>
  </si>
  <si>
    <t>E FDF Nicely Megan</t>
  </si>
  <si>
    <t>E FDF Nunes Scott</t>
  </si>
  <si>
    <t>E FDF Oele Marjolein</t>
  </si>
  <si>
    <t>E FDF Olds Katrina</t>
  </si>
  <si>
    <t>E FDF Onar Nora</t>
  </si>
  <si>
    <t>E FDF Paller Jeffrey</t>
  </si>
  <si>
    <t>E FDF Pham Quynh</t>
  </si>
  <si>
    <t>E FDF Pournaghshband Vahab</t>
  </si>
  <si>
    <t>E FDF Purdy Adam</t>
  </si>
  <si>
    <t>E FDF Rascher Dan</t>
  </si>
  <si>
    <t>E FDF Richman Kimberly</t>
  </si>
  <si>
    <t>E FDF Roddy Stephen</t>
  </si>
  <si>
    <t>E FDF Rodriguez Evelyn</t>
  </si>
  <si>
    <t>E FDF Saeed Sadia</t>
  </si>
  <si>
    <t>E FDF Sassoubre Lauren</t>
  </si>
  <si>
    <t>E FDF Sears Stephanie</t>
  </si>
  <si>
    <t>E FDF Siegel Shannon</t>
  </si>
  <si>
    <t>E FDF Sikes James</t>
  </si>
  <si>
    <t>E FDF Silver David</t>
  </si>
  <si>
    <t>E FDF Stanfield Michael</t>
  </si>
  <si>
    <t>E FDF Steinberg Susan</t>
  </si>
  <si>
    <t>E FDF Stump David</t>
  </si>
  <si>
    <t>E FDF Sundstrom Ronald</t>
  </si>
  <si>
    <t>E FDF Suni Sevan</t>
  </si>
  <si>
    <t>E FDF Taylor Jacqueline</t>
  </si>
  <si>
    <t>E FDF Thometz Nicole</t>
  </si>
  <si>
    <t>E FDF Turpin Jennifer</t>
  </si>
  <si>
    <t>E FDF Uminsky David</t>
  </si>
  <si>
    <t>E FDF Van Cott Cornelia</t>
  </si>
  <si>
    <t>E FDF Venkatesan Aparna</t>
  </si>
  <si>
    <t>E FDF Viskontas Indre</t>
  </si>
  <si>
    <t>E FDF Wang Shan</t>
  </si>
  <si>
    <t>E FDF West Ryan</t>
  </si>
  <si>
    <t>E FDF Woodbridge Diane</t>
  </si>
  <si>
    <t>E FDF Young Christine</t>
  </si>
  <si>
    <t>E FDF Zarobell John</t>
  </si>
  <si>
    <t>E FDF Zarsadiaz James</t>
  </si>
  <si>
    <t>E FDF Zartner Dana</t>
  </si>
  <si>
    <t>E FDF Zeitz Paul</t>
  </si>
  <si>
    <t>E FDF Zimmerman Naupaka</t>
  </si>
  <si>
    <t>E FDF Zunes Stephen</t>
  </si>
  <si>
    <t>E FDF Benning Tracy</t>
  </si>
  <si>
    <t>E FDF De La Torre Sergio</t>
  </si>
  <si>
    <t>E FDF Delaure Marilyn</t>
  </si>
  <si>
    <t>E FDF Doohan Eve anne</t>
  </si>
  <si>
    <t>E FDF Dowd Uribe Brian</t>
  </si>
  <si>
    <t>E FDF Hahn tapper Aaron</t>
  </si>
  <si>
    <t>E FDF Herman Nikolayevskiy</t>
  </si>
  <si>
    <t>E FDF Hitti Aline</t>
  </si>
  <si>
    <t>E FDF Huang Xiaosheng</t>
  </si>
  <si>
    <t>E FDF Khan Saera</t>
  </si>
  <si>
    <t>E FDF Kim Sangman</t>
  </si>
  <si>
    <t>E FDF Langechurion Pedro</t>
  </si>
  <si>
    <t>E FDF Mori Hana</t>
  </si>
  <si>
    <t>E FDF Munnich Edward</t>
  </si>
  <si>
    <t>E FDF Nikolic Milka</t>
  </si>
  <si>
    <t>E FDF Paul John</t>
  </si>
  <si>
    <t>E FDF Perez John</t>
  </si>
  <si>
    <t>E FDF Rader Gary</t>
  </si>
  <si>
    <t>E FDF Ruff Saralyn</t>
  </si>
  <si>
    <t>E FDF Schmidt Calla</t>
  </si>
  <si>
    <t>E FDF Shin Hwa Ji</t>
  </si>
  <si>
    <t>E FDF Thorson Allison</t>
  </si>
  <si>
    <t>E FDF Wagner Lisa</t>
  </si>
  <si>
    <t>E FDF Williams James</t>
  </si>
  <si>
    <t>E FDF Yang Janet</t>
  </si>
  <si>
    <t>E FDF Yuksel Beste</t>
  </si>
  <si>
    <t>E FDF Pho Annie</t>
  </si>
  <si>
    <t>E FDF Hawk John</t>
  </si>
  <si>
    <t>E FDF Gilgan Amy K</t>
  </si>
  <si>
    <t>E FDF Bosl William</t>
  </si>
  <si>
    <t>E FDF Chaudhary Victoria</t>
  </si>
  <si>
    <t>E FDF Chyu Laura</t>
  </si>
  <si>
    <t>E FDF Couture Marie Claud</t>
  </si>
  <si>
    <t>E FDF Cox Kimberleigh</t>
  </si>
  <si>
    <t>E FDF Curtis Alexa</t>
  </si>
  <si>
    <t>E FDF DeNatale Mary Lou</t>
  </si>
  <si>
    <t>E FDF Escobar Dorothy</t>
  </si>
  <si>
    <t>E FDF Francis Lyon Patricia</t>
  </si>
  <si>
    <t>E FDF Garcia Dellanira</t>
  </si>
  <si>
    <t>E FDF Grinshteyn Erin</t>
  </si>
  <si>
    <t>E FDF Hooper Arana Erica</t>
  </si>
  <si>
    <t>E FDF Hurley John</t>
  </si>
  <si>
    <t>E FDF Keeler Courtney</t>
  </si>
  <si>
    <t>E FDF L Engle Kelly</t>
  </si>
  <si>
    <t>E FDF Loomis Jo</t>
  </si>
  <si>
    <t>E FDF Martinez David</t>
  </si>
  <si>
    <t>E FDF Maxworthy Juli</t>
  </si>
  <si>
    <t>E FDF Meghani Dhara</t>
  </si>
  <si>
    <t>E FDF Montagno Michelle</t>
  </si>
  <si>
    <t>E FDF Nguyen Andrew</t>
  </si>
  <si>
    <t>E FDF Nosek Marcianna</t>
  </si>
  <si>
    <t>E FDF Patterson Robert</t>
  </si>
  <si>
    <t>E FDF Purpora Christina</t>
  </si>
  <si>
    <t>E FDF Radassa Trinette</t>
  </si>
  <si>
    <t>E FDF Rowniak Stefan</t>
  </si>
  <si>
    <t>E FDF Sandhu Prabjot</t>
  </si>
  <si>
    <t>E FDF Selix Nancy</t>
  </si>
  <si>
    <t>E FDF Vian Taryn</t>
  </si>
  <si>
    <t>E FDF Waxman KT</t>
  </si>
  <si>
    <t>E FDF Johnson Richard Gregory</t>
  </si>
  <si>
    <t>E FDF Dibble Rebekah</t>
  </si>
  <si>
    <t>E FDF Parlamis Jennifer</t>
  </si>
  <si>
    <t>E FDF Al Abdullah Muhammad</t>
  </si>
  <si>
    <t>E FDF Souther Randall</t>
  </si>
  <si>
    <t>E FDF Andrews Nicola</t>
  </si>
  <si>
    <t>E FDF Kimura Sherise</t>
  </si>
  <si>
    <t>E FDF Withers Justine</t>
  </si>
  <si>
    <t>E FDF Reid Annie</t>
  </si>
  <si>
    <t>E FDF Spector Carol S</t>
  </si>
  <si>
    <t>E FDF Sharifi Claire Olivia</t>
  </si>
  <si>
    <t>E FDF Benrubi Deborah S</t>
  </si>
  <si>
    <t>E FDF Waters Richard</t>
  </si>
  <si>
    <t>E FDF Fedyk Tatiana</t>
  </si>
  <si>
    <t>E FDF Ghernati Imene</t>
  </si>
  <si>
    <t>E FDF Canlas Melissa SOE</t>
  </si>
  <si>
    <t>E FDF Anttila Hughes Jesse</t>
  </si>
  <si>
    <t>E FDF Barker Plumm Bernadette</t>
  </si>
  <si>
    <t>E FDF Bouwer Karen</t>
  </si>
  <si>
    <t>E FDF Cantero Lucia</t>
  </si>
  <si>
    <t>E FDF Dempster Brian</t>
  </si>
  <si>
    <t>E FDF Doherty Cathal</t>
  </si>
  <si>
    <t>E FDF Fraser Karen</t>
  </si>
  <si>
    <t>E FDF Gabor Cathy</t>
  </si>
  <si>
    <t>E FDF Gifford Lindsay</t>
  </si>
  <si>
    <t>E FDF Hoag Heather</t>
  </si>
  <si>
    <t>E FDF Hughes Gerwyn</t>
  </si>
  <si>
    <t>E FDF Joshi Alark</t>
  </si>
  <si>
    <t>E FDF Karney William</t>
  </si>
  <si>
    <t>E FDF Kneese Tamara</t>
  </si>
  <si>
    <t>E FDF Knight Marisa</t>
  </si>
  <si>
    <t>E FDF Lamsal Tika</t>
  </si>
  <si>
    <t>E FDF Lawrence Emille</t>
  </si>
  <si>
    <t>E FDF Loggerenberg Marthinus</t>
  </si>
  <si>
    <t>E FDF Lopez Christina</t>
  </si>
  <si>
    <t>E FDF Mckee Stuart</t>
  </si>
  <si>
    <t>E FDF Meloni Giovanni</t>
  </si>
  <si>
    <t>E FDF Nagarajan Vijaya</t>
  </si>
  <si>
    <t>E FDF Ochoa Alexander</t>
  </si>
  <si>
    <t>E FDF Patlolla Sandhyarani</t>
  </si>
  <si>
    <t>E FDF Redmond Timothy</t>
  </si>
  <si>
    <t>E FDF Sankalia Tanu</t>
  </si>
  <si>
    <t>E FDF Santos Cecilia</t>
  </si>
  <si>
    <t>E FDF Siehr Stephanie</t>
  </si>
  <si>
    <t>E FDF Snider Bruce</t>
  </si>
  <si>
    <t>E FDF Spector Tami</t>
  </si>
  <si>
    <t>E FDF Thompson Christian</t>
  </si>
  <si>
    <t>E FDF Torre Michael</t>
  </si>
  <si>
    <t>E FDF Webber Michael</t>
  </si>
  <si>
    <t>E FDF Whaley Bryan</t>
  </si>
  <si>
    <t>E FDF Xu Libo</t>
  </si>
  <si>
    <t>E FDF Batstone David</t>
  </si>
  <si>
    <t>E FDF Banks Angela</t>
  </si>
  <si>
    <t>E FDF Borges Wanda</t>
  </si>
  <si>
    <t>E FDF Callahan Richard SONHP</t>
  </si>
  <si>
    <t>E FDF Capella Elena</t>
  </si>
  <si>
    <t>E FDF Coleman Catherine</t>
  </si>
  <si>
    <t>E FDF Sabatini Lisa</t>
  </si>
  <si>
    <t>E FDF Serafin Dickson Francine</t>
  </si>
  <si>
    <t>E FDF Yang Joyce</t>
  </si>
  <si>
    <t>E FDF Brizan David</t>
  </si>
  <si>
    <t>E FDF Weiner Brian</t>
  </si>
  <si>
    <t>O FDF Jung Eunjin</t>
  </si>
  <si>
    <t>O FDF Weiner Brian</t>
  </si>
  <si>
    <t>O FDF Cannice Mark</t>
  </si>
  <si>
    <t>O FDF Batstone David</t>
  </si>
  <si>
    <t>O FDF Andrews Nicola</t>
  </si>
  <si>
    <t>Class of 1949 Endowed Scholarship</t>
  </si>
  <si>
    <t>TessaT &amp; WilliamA Newsom III Endow</t>
  </si>
  <si>
    <t>Fr Vincent D Ring Endowed Scholrshp</t>
  </si>
  <si>
    <t>Other</t>
  </si>
  <si>
    <t>Robin and Eugene C Crew 62 EndowSch</t>
  </si>
  <si>
    <t>James W Lopes Endowed Scholarship</t>
  </si>
  <si>
    <t>J Cantu G Ute Endow Arrupe Immrsion</t>
  </si>
  <si>
    <t>Hamel Family Endowed Scholarship</t>
  </si>
  <si>
    <t>R Magnaghi and D Kordich Scholarshp</t>
  </si>
  <si>
    <t>Rev Claude Washington Endowed</t>
  </si>
  <si>
    <t>Animal Law Endowed Chair</t>
  </si>
  <si>
    <t>James W Lopes Debate Endowment</t>
  </si>
  <si>
    <t>Presidents Discretionary Endowment</t>
  </si>
  <si>
    <t>Silk Speaker Series Endowment</t>
  </si>
  <si>
    <t>Maggini Family Endowment Fund</t>
  </si>
  <si>
    <t>CARES Act Student Funds</t>
  </si>
  <si>
    <t>CARES Act Institutional Funds</t>
  </si>
  <si>
    <t>CARES Act MSI Funds</t>
  </si>
  <si>
    <t>Physiological ConstrainAlaska Seals</t>
  </si>
  <si>
    <t>SCAR Support Committee Antarctic Re</t>
  </si>
  <si>
    <t>Scholarships for Disadvantaged Stud</t>
  </si>
  <si>
    <t>NSF MSA Soil Respiration Core Terre</t>
  </si>
  <si>
    <t>Strong Galaxy Gravitational Lenses</t>
  </si>
  <si>
    <t>USGS Sediment Nutrient Storage</t>
  </si>
  <si>
    <t>OSHPD USF BSN Program</t>
  </si>
  <si>
    <t>CEC EPIC Wildfire</t>
  </si>
  <si>
    <t>Pragmatic Rsrch AcupuncturePRACXIS</t>
  </si>
  <si>
    <t>OSHPD BSN Program 2020-2022</t>
  </si>
  <si>
    <t>SFHDC Community Health Needs</t>
  </si>
  <si>
    <t>Sea Otter Foraging Ecology</t>
  </si>
  <si>
    <t>AccessLex Emergency Fund COVID19</t>
  </si>
  <si>
    <t>Edwin L. Wiegand Trust 2020-21</t>
  </si>
  <si>
    <t>Engage SF Literacy: PreparingTutors</t>
  </si>
  <si>
    <t>Make It Happen College Program</t>
  </si>
  <si>
    <t>B Bosl President Discretionary Rese</t>
  </si>
  <si>
    <t>Alector Sponsored Student Research</t>
  </si>
  <si>
    <t>Ask Every Student</t>
  </si>
  <si>
    <t>Transfer Pathway Initiative</t>
  </si>
  <si>
    <t>Service for Immigrants COVID19</t>
  </si>
  <si>
    <t>Agency</t>
  </si>
  <si>
    <t>Presentation Theater Renovation</t>
  </si>
  <si>
    <t>RP Computer Refresh 2021</t>
  </si>
  <si>
    <t>RP Classroom Refresh 2021</t>
  </si>
  <si>
    <t>LMR Elevator Modernization</t>
  </si>
  <si>
    <t>Ulrich Baseball Field Repairs</t>
  </si>
  <si>
    <t>War Memorial Gym Video Boards</t>
  </si>
  <si>
    <t>Gillson Sewer Line Replacement</t>
  </si>
  <si>
    <t>HRG75 BiomechanicsMotion CaptureLab</t>
  </si>
  <si>
    <t>HayesHealy Gillson Electric Upgrade</t>
  </si>
  <si>
    <t>Marketing Club</t>
  </si>
  <si>
    <t>Prism</t>
  </si>
  <si>
    <t>Design Collectives at USFCA</t>
  </si>
  <si>
    <t>Alliance for Change</t>
  </si>
  <si>
    <t>Cancer Connections</t>
  </si>
  <si>
    <t>Latinx Undergrad Network Activists</t>
  </si>
  <si>
    <t>Latinx Law Student Organization</t>
  </si>
  <si>
    <t>Transfer Nation</t>
  </si>
  <si>
    <t>Society of Architecture Students</t>
  </si>
  <si>
    <t>Colleges Against Cancer</t>
  </si>
  <si>
    <t>Natl Student Nurse Assoc Sacramento</t>
  </si>
  <si>
    <t>The Hospitality Society</t>
  </si>
  <si>
    <t>Brazilian Student Association</t>
  </si>
  <si>
    <t>Middle East North Africa Club</t>
  </si>
  <si>
    <t>Hilltop Democrats</t>
  </si>
  <si>
    <t>Caribbean Student Association</t>
  </si>
  <si>
    <t>Burmese Student Organization</t>
  </si>
  <si>
    <t>BIPOC</t>
  </si>
  <si>
    <t>Environmental Engineering Sci Club</t>
  </si>
  <si>
    <t>Developer Student Club</t>
  </si>
  <si>
    <t>African Student Association</t>
  </si>
  <si>
    <t>Association for Women in Chemistry</t>
  </si>
  <si>
    <t>Minority Assoc of Pre Med Students</t>
  </si>
  <si>
    <t>Intellectual Prprty Cyber Law Assoc</t>
  </si>
  <si>
    <t>Invisible City</t>
  </si>
  <si>
    <t>Student Society Pediatric Nursing</t>
  </si>
  <si>
    <t>AJCU Finance 2020</t>
  </si>
  <si>
    <t>AB0005</t>
  </si>
  <si>
    <t>Monthly Lease Payment</t>
  </si>
  <si>
    <t>AB0006</t>
  </si>
  <si>
    <t>Lease Operating Expense</t>
  </si>
  <si>
    <t>AS0130</t>
  </si>
  <si>
    <t>Sociology Program Review</t>
  </si>
  <si>
    <t>AS0131</t>
  </si>
  <si>
    <t>MS Data Science Program Review</t>
  </si>
  <si>
    <t>AS0132</t>
  </si>
  <si>
    <t>Rhetoric and Language Prog Review</t>
  </si>
  <si>
    <t>AS0133</t>
  </si>
  <si>
    <t>G09 Optic Lab</t>
  </si>
  <si>
    <t>AS0134</t>
  </si>
  <si>
    <t>Kinesiology Upgrades</t>
  </si>
  <si>
    <t>AS0135</t>
  </si>
  <si>
    <t>Jesuit Foundation Support</t>
  </si>
  <si>
    <t>AS0136</t>
  </si>
  <si>
    <t>Growth in Women in Tech</t>
  </si>
  <si>
    <t>AS0137</t>
  </si>
  <si>
    <t>Michael Stevenson Startup</t>
  </si>
  <si>
    <t>BU0065</t>
  </si>
  <si>
    <t>Vlerik Belgium</t>
  </si>
  <si>
    <t>BU0066</t>
  </si>
  <si>
    <t>PLG Singapore</t>
  </si>
  <si>
    <t>BU0067</t>
  </si>
  <si>
    <t>Fitbit US</t>
  </si>
  <si>
    <t>CV0019</t>
  </si>
  <si>
    <t>COVID 19</t>
  </si>
  <si>
    <t>ED0003</t>
  </si>
  <si>
    <t>Education MAT</t>
  </si>
  <si>
    <t>ED0004</t>
  </si>
  <si>
    <t>Education MFT</t>
  </si>
  <si>
    <t>IN0224</t>
  </si>
  <si>
    <t>Nut Tree Offshore Fund</t>
  </si>
  <si>
    <t>IN0467</t>
  </si>
  <si>
    <t>Deerfield Healthcare Innovations II</t>
  </si>
  <si>
    <t>IN0468</t>
  </si>
  <si>
    <t>Ten Eleven Venture Fund II</t>
  </si>
  <si>
    <t>IN0469</t>
  </si>
  <si>
    <t>Impact Venture Capital II</t>
  </si>
  <si>
    <t>IN0470</t>
  </si>
  <si>
    <t>Madison Dearborn Capital Ptnrs VIII</t>
  </si>
  <si>
    <t>IN0471</t>
  </si>
  <si>
    <t>Orbimed Royalty and Credit Opp III</t>
  </si>
  <si>
    <t>AGI MSOD Winter London Bilbao</t>
  </si>
  <si>
    <t>AS India Summer</t>
  </si>
  <si>
    <t>AS South Africa Sports Mgmt Winter</t>
  </si>
  <si>
    <t>AS Peru Dance Summer</t>
  </si>
  <si>
    <t>SOE Salzburg Spring</t>
  </si>
  <si>
    <t>SOM AGI China Spring</t>
  </si>
  <si>
    <t>AS Sitka Culture Summer</t>
  </si>
  <si>
    <t>AS EMDS Winter</t>
  </si>
  <si>
    <t>UM Peru Spring</t>
  </si>
  <si>
    <t>SOM AGI Colombia Spring</t>
  </si>
  <si>
    <t>IP0041</t>
  </si>
  <si>
    <t>AS SF Women Poverty Winter</t>
  </si>
  <si>
    <t>IP0042</t>
  </si>
  <si>
    <t>AS New Orleans Black Heritage Wntr</t>
  </si>
  <si>
    <t>IP0043</t>
  </si>
  <si>
    <t>AS Ireland Erasmus Winter</t>
  </si>
  <si>
    <t>IP0044</t>
  </si>
  <si>
    <t>AS HC PR Hacking Comm Resilence Wtr</t>
  </si>
  <si>
    <t>IP0045</t>
  </si>
  <si>
    <t>UM Peru Sports Service Winter</t>
  </si>
  <si>
    <t>IP0046</t>
  </si>
  <si>
    <t>SOE Belize Winter</t>
  </si>
  <si>
    <t>IP0047</t>
  </si>
  <si>
    <t>AS Tokyo Sport Mgmt Spring</t>
  </si>
  <si>
    <t>IP0048</t>
  </si>
  <si>
    <t>AS Rome Refugee Service Mgmt Spring</t>
  </si>
  <si>
    <t>IP0049</t>
  </si>
  <si>
    <t>UM Dominican Republic Spring</t>
  </si>
  <si>
    <t>IP0050</t>
  </si>
  <si>
    <t>UM Puebla Spring</t>
  </si>
  <si>
    <t>IP0051</t>
  </si>
  <si>
    <t>UM Appalachia Spring</t>
  </si>
  <si>
    <t>IP0052</t>
  </si>
  <si>
    <t>SOM AGI Milan Summer</t>
  </si>
  <si>
    <t>IP0053</t>
  </si>
  <si>
    <t>AS Israel Palestine BBIP Summer</t>
  </si>
  <si>
    <t>IP0054</t>
  </si>
  <si>
    <t>AS Madrid Summer</t>
  </si>
  <si>
    <t>IP0055</t>
  </si>
  <si>
    <t>AS HC London and Society Summer</t>
  </si>
  <si>
    <t>IP0056</t>
  </si>
  <si>
    <t>AS HC Auckland Biology Cancer Summ</t>
  </si>
  <si>
    <t>IP0057</t>
  </si>
  <si>
    <t>AS HC South Korea Summer</t>
  </si>
  <si>
    <t>IP0058</t>
  </si>
  <si>
    <t>AS Cali Colombian Peace Proc Summer</t>
  </si>
  <si>
    <t>IP0059</t>
  </si>
  <si>
    <t>AS Ireland Bioentrepreneurship Summ</t>
  </si>
  <si>
    <t>IP0060</t>
  </si>
  <si>
    <t>AS ENVA Summer</t>
  </si>
  <si>
    <t>IP0061</t>
  </si>
  <si>
    <t>UM Colombia Summer</t>
  </si>
  <si>
    <t>IP0062</t>
  </si>
  <si>
    <t>SONHP Puebla Health Care Summer</t>
  </si>
  <si>
    <t>NU0027</t>
  </si>
  <si>
    <t>3101 MSHI</t>
  </si>
  <si>
    <t>NU0028</t>
  </si>
  <si>
    <t>3201 MSN</t>
  </si>
  <si>
    <t>NU0029</t>
  </si>
  <si>
    <t>3301 MPH</t>
  </si>
  <si>
    <t>NU0030</t>
  </si>
  <si>
    <t>4101 DNP</t>
  </si>
  <si>
    <t>NU0031</t>
  </si>
  <si>
    <t>4201 ELDNP</t>
  </si>
  <si>
    <t>NU0032</t>
  </si>
  <si>
    <t>4301 PsyD</t>
  </si>
  <si>
    <t>NU0119</t>
  </si>
  <si>
    <t>DaSilva Roberts Family</t>
  </si>
  <si>
    <t>NU0120</t>
  </si>
  <si>
    <t>Deans Office Operating Exp</t>
  </si>
  <si>
    <t>UT0055</t>
  </si>
  <si>
    <t>UT0056</t>
  </si>
  <si>
    <t>Academic and Bar Exam Success ABES</t>
  </si>
  <si>
    <t>O FDF Reynolds Jason</t>
  </si>
  <si>
    <t>O FDF Donahue David</t>
  </si>
  <si>
    <t>Father Daniel Kendall Scholarship</t>
  </si>
  <si>
    <t>Interfaith Youth Core</t>
  </si>
  <si>
    <t>CAS COVID19</t>
  </si>
  <si>
    <t>AD Grad Prog and Strategic Initiatv</t>
  </si>
  <si>
    <t>CS Graduate Cert</t>
  </si>
  <si>
    <t>Bloomberg Terminals</t>
  </si>
  <si>
    <t>McCarthy Ctr Main Ops</t>
  </si>
  <si>
    <t>Humanizing Instruction Continuity</t>
  </si>
  <si>
    <t>Pre licensure Operations</t>
  </si>
  <si>
    <t>Prospect Dev and Analytics Oper</t>
  </si>
  <si>
    <t>Lone Mountain East</t>
  </si>
  <si>
    <t>Data and Integrations</t>
  </si>
  <si>
    <t>Digital Engagement Technology</t>
  </si>
  <si>
    <t>Tomasello Millard BASE EconHardship</t>
  </si>
  <si>
    <t>School of Law Student EmergencyFund</t>
  </si>
  <si>
    <t>Housing for Black Leadership Fellow</t>
  </si>
  <si>
    <t>Sociology Gift Fund</t>
  </si>
  <si>
    <t>International Student Support Fund</t>
  </si>
  <si>
    <t>Caufield Family Renaissance Scholar</t>
  </si>
  <si>
    <t>Baxter Scholarship Honors Pgm SOM</t>
  </si>
  <si>
    <t>Natl Assoc of Theatre Owners CA NV</t>
  </si>
  <si>
    <t>DRAKE Research Nikolayevskiy Herman</t>
  </si>
  <si>
    <t>DRAKE Research Yang Janet</t>
  </si>
  <si>
    <t>IDC Anttila Hughes Jesse</t>
  </si>
  <si>
    <t>IDC Wilson James</t>
  </si>
  <si>
    <t>IDC Cassar Alessandra</t>
  </si>
  <si>
    <t>Star Route Farms Scholarship</t>
  </si>
  <si>
    <t>O FDF Chong Seenae</t>
  </si>
  <si>
    <t>O FDF Camhi Sarah</t>
  </si>
  <si>
    <t>O FDF Hobbs Andrew</t>
  </si>
  <si>
    <t>O FDF Kim Sangman</t>
  </si>
  <si>
    <t>O FDF Lee Hooyeon</t>
  </si>
  <si>
    <t>O FDF Nikolayevskiy Herman</t>
  </si>
  <si>
    <t>O FDF Onar Nora</t>
  </si>
  <si>
    <t>O FDF Sassoubre Lauren</t>
  </si>
  <si>
    <t>O FDF Smith Gennifer</t>
  </si>
  <si>
    <t>O FDF Stevenson Michael</t>
  </si>
  <si>
    <t>O FDF Turpin Jennifer</t>
  </si>
  <si>
    <t>O FDF Van Cott Cornelia</t>
  </si>
  <si>
    <t>O FDF Wagner Lisa</t>
  </si>
  <si>
    <t>O FDF Wang Shan</t>
  </si>
  <si>
    <t>O FDF Popal Mohammad Sedique</t>
  </si>
  <si>
    <t>O FDF Canlas Melissa</t>
  </si>
  <si>
    <t>O FDF Ghernati Imene</t>
  </si>
  <si>
    <t>O FDF Buenafe Ze Mayo</t>
  </si>
  <si>
    <t>O FDF Chakraborty Suparna</t>
  </si>
  <si>
    <t>O FDF Meloni Giovanni</t>
  </si>
  <si>
    <t>O FDF Meredith Leigh</t>
  </si>
  <si>
    <t>O FDF Ochoa Alexander</t>
  </si>
  <si>
    <t>O FDF Siehr Stephanie</t>
  </si>
  <si>
    <t>O FDF Viskontas Indre</t>
  </si>
  <si>
    <t>O FDF Aaronson Amanda</t>
  </si>
  <si>
    <t>O FDF Callahan Richard SONHP</t>
  </si>
  <si>
    <t>O FDF Capella Elena</t>
  </si>
  <si>
    <t>O FDF Regan Annette</t>
  </si>
  <si>
    <t>O FDF Sabatini Lisa</t>
  </si>
  <si>
    <t>O FDF Goldberg Cathy</t>
  </si>
  <si>
    <t>O FDF Imparato Nicholas</t>
  </si>
  <si>
    <t>Fitzgerald Family EndowedScholarshp</t>
  </si>
  <si>
    <t>Ray &amp; Cynthia Wright End Humanities</t>
  </si>
  <si>
    <t>A Prospective Cohort Study NIH</t>
  </si>
  <si>
    <t>CNS Core Small Rethinking Software</t>
  </si>
  <si>
    <t>RUI Heavy Atom Tunneling</t>
  </si>
  <si>
    <t>OES IPA Agreement Fellowship</t>
  </si>
  <si>
    <t>Compressed State Kalman Filter</t>
  </si>
  <si>
    <t>OSHPD BSN Program 2021-2023</t>
  </si>
  <si>
    <t>Better Neighborhoods Same Neighbors</t>
  </si>
  <si>
    <t>Mellon Scholars 2021-2024</t>
  </si>
  <si>
    <t>mBio Mapping Biotechnologies Africa</t>
  </si>
  <si>
    <t>Citywide Health Promotion</t>
  </si>
  <si>
    <t>CARECEN -SFILDC 2020-2021</t>
  </si>
  <si>
    <t>Dismantling Structural Racism</t>
  </si>
  <si>
    <t>Humanidad Sonoma Cty Secure Fam</t>
  </si>
  <si>
    <t>Global Environmental Health Nursing</t>
  </si>
  <si>
    <t>Equity Scholars Program</t>
  </si>
  <si>
    <t>Research Communication Plan</t>
  </si>
  <si>
    <t>YAO Strategy Development Evaluation</t>
  </si>
  <si>
    <t>Unaccompanied Children Assistance</t>
  </si>
  <si>
    <t>Political Transformation Africa</t>
  </si>
  <si>
    <t>Engage SF Literacy 2021-2022</t>
  </si>
  <si>
    <t>Grant Cash Clearing Fund</t>
  </si>
  <si>
    <t>Security and System Upgrade Prog</t>
  </si>
  <si>
    <t>Transfer Pathway</t>
  </si>
  <si>
    <t>Pedro Arrupe Elevator Mod FY21-22</t>
  </si>
  <si>
    <t>Gillson Sewer Phase 2</t>
  </si>
  <si>
    <t>Campus Metering Project</t>
  </si>
  <si>
    <t>Negoesco Field Turf Replacemnt FY22</t>
  </si>
  <si>
    <t>Cowell Sewer and Roof Drain Line</t>
  </si>
  <si>
    <t>ASUSF Travel</t>
  </si>
  <si>
    <t>SOM Honors Society</t>
  </si>
  <si>
    <t>Students for Immigration Reform</t>
  </si>
  <si>
    <t>Spyglass Growth Fund</t>
  </si>
  <si>
    <t>GQG Partners Emerging Mkts Equity</t>
  </si>
  <si>
    <t>Silchester International Equity</t>
  </si>
  <si>
    <t>Viking Global Equities III</t>
  </si>
  <si>
    <t>Farallon Capital F5 Investors I</t>
  </si>
  <si>
    <t>OrbiMed Asia Partners IV</t>
  </si>
  <si>
    <t>OrbiMed Private Investments VIII</t>
  </si>
  <si>
    <t>Race Capital I</t>
  </si>
  <si>
    <t>True Wind Capital II</t>
  </si>
  <si>
    <t>Silver Lake VI</t>
  </si>
  <si>
    <t>Deerfield Private Design Fund V</t>
  </si>
  <si>
    <t>Redwood Drawdown Fund III</t>
  </si>
  <si>
    <t>Farallon Special Situations Fund II</t>
  </si>
  <si>
    <t>Fortress Credit Opportunities Fnd V</t>
  </si>
  <si>
    <t>Farallon RE Instit Partners III</t>
  </si>
  <si>
    <t>Madison Intl RE Liquidity VIII</t>
  </si>
  <si>
    <t>Copier Expenses by Technicians</t>
  </si>
  <si>
    <t>Interdept Print Copy Program</t>
  </si>
  <si>
    <t>Interdept Duplicating</t>
  </si>
  <si>
    <t>Interdept Central Stores</t>
  </si>
  <si>
    <t>Interdept Water Services</t>
  </si>
  <si>
    <t>AB0007</t>
  </si>
  <si>
    <t>JPMC Line of Credit Fees</t>
  </si>
  <si>
    <t>AS0138</t>
  </si>
  <si>
    <t>Sarah Camhi Startup</t>
  </si>
  <si>
    <t>AS0139</t>
  </si>
  <si>
    <t>HyFlex Support</t>
  </si>
  <si>
    <t>BU0513</t>
  </si>
  <si>
    <t>Gellert Under 10 employees</t>
  </si>
  <si>
    <t>BU0514</t>
  </si>
  <si>
    <t>Gellert 11 to 50 employees</t>
  </si>
  <si>
    <t>BU0515</t>
  </si>
  <si>
    <t>Gellert Over 50 employees</t>
  </si>
  <si>
    <t>BU0516</t>
  </si>
  <si>
    <t>Gellert Svc Prvdrs Family Business</t>
  </si>
  <si>
    <t>BU0517</t>
  </si>
  <si>
    <t>Gellert Suppliers Family Business</t>
  </si>
  <si>
    <t>BU0518</t>
  </si>
  <si>
    <t>Gellert Institutions Corps Fdns</t>
  </si>
  <si>
    <t>FM0014</t>
  </si>
  <si>
    <t>H11030 AV - Hive</t>
  </si>
  <si>
    <t>FM0015</t>
  </si>
  <si>
    <t>H12500 Furniture - Hive</t>
  </si>
  <si>
    <t>FM0016</t>
  </si>
  <si>
    <t>H11600 Lab Equip - Hive</t>
  </si>
  <si>
    <t>IN0148</t>
  </si>
  <si>
    <t>IN0149</t>
  </si>
  <si>
    <t>IN0150</t>
  </si>
  <si>
    <t>IN0225</t>
  </si>
  <si>
    <t>IN0226</t>
  </si>
  <si>
    <t>IN0472</t>
  </si>
  <si>
    <t>IN0473</t>
  </si>
  <si>
    <t>IN0474</t>
  </si>
  <si>
    <t>IN0475</t>
  </si>
  <si>
    <t>IN0476</t>
  </si>
  <si>
    <t>IN0477</t>
  </si>
  <si>
    <t>IN0478</t>
  </si>
  <si>
    <t>IN0617</t>
  </si>
  <si>
    <t>NU0121</t>
  </si>
  <si>
    <t>SONHP ME MSN</t>
  </si>
  <si>
    <t>SC0001</t>
  </si>
  <si>
    <t>OMC Social Media Ads</t>
  </si>
  <si>
    <t>SC0002</t>
  </si>
  <si>
    <t>OMC Internet Ads</t>
  </si>
  <si>
    <t>SC0003</t>
  </si>
  <si>
    <t>OMC Out of Home Ads</t>
  </si>
  <si>
    <t>SC0004</t>
  </si>
  <si>
    <t>Sac Social Media Ads</t>
  </si>
  <si>
    <t>SC0005</t>
  </si>
  <si>
    <t>Sac Social Media Boost</t>
  </si>
  <si>
    <t>SC0006</t>
  </si>
  <si>
    <t>Marketing Creative</t>
  </si>
  <si>
    <t>2500 2550 Turk Blvd</t>
  </si>
  <si>
    <t>Description</t>
  </si>
  <si>
    <t>Ftvfund Fund Code</t>
  </si>
  <si>
    <t>Ftvfund Title</t>
  </si>
  <si>
    <t>Ftvfund Orgn Code Def</t>
  </si>
  <si>
    <t>Ftvorgn Title</t>
  </si>
  <si>
    <t>Ftvfund Prog Code Def</t>
  </si>
  <si>
    <t>Ftvfund Status Ind</t>
  </si>
  <si>
    <t>Ftvfund Data Entry Ind</t>
  </si>
  <si>
    <t>UN Operating</t>
  </si>
  <si>
    <t>Sport Management SF</t>
  </si>
  <si>
    <t>Sport Management Orange</t>
  </si>
  <si>
    <t>SOM Dean's Operations</t>
  </si>
  <si>
    <t>Andersen Enterprise MBA</t>
  </si>
  <si>
    <t>Part Time MBA</t>
  </si>
  <si>
    <t>Provost Position Funding Pool</t>
  </si>
  <si>
    <t>Provost Investment Reserve</t>
  </si>
  <si>
    <t>New Academic Program Funding Pool</t>
  </si>
  <si>
    <t>Black Achievement SuccessEngagement</t>
  </si>
  <si>
    <t>Equity Inclusion Faculty Excellence</t>
  </si>
  <si>
    <t>Library Replacements and Access</t>
  </si>
  <si>
    <t>Institutional Research and Analytic</t>
  </si>
  <si>
    <t>Antiracism Diversity Equity Incl</t>
  </si>
  <si>
    <t>USF 2027 Strategic Plan</t>
  </si>
  <si>
    <t>Triathlon Women's</t>
  </si>
  <si>
    <t>ABS</t>
  </si>
  <si>
    <t>Queering Religion</t>
  </si>
  <si>
    <t>Law School UN Operating</t>
  </si>
  <si>
    <t>Mens Golf Excellence Fund</t>
  </si>
  <si>
    <t>MBB Nutrition Wellness Success Fund</t>
  </si>
  <si>
    <t>Mens Basketball Century Club Fund</t>
  </si>
  <si>
    <t>USF Capital Enhancement Fund</t>
  </si>
  <si>
    <t>University Ministry Tutoring Prgm</t>
  </si>
  <si>
    <t>Provosts Academic Innovation Fund</t>
  </si>
  <si>
    <t>Law Review Symposium</t>
  </si>
  <si>
    <t>CBSI Innovation and Leadership Fund</t>
  </si>
  <si>
    <t>AntiracismDiversityEquityInclusion</t>
  </si>
  <si>
    <t>Engineering Gift Fund</t>
  </si>
  <si>
    <t>BASE General Gift Fund</t>
  </si>
  <si>
    <t>BASE Marshall-Riley Living Learning</t>
  </si>
  <si>
    <t>JSSJ Rabbi In Residence Program</t>
  </si>
  <si>
    <t>DaSilva Roberts Student Research</t>
  </si>
  <si>
    <t>Parents and Families Fund</t>
  </si>
  <si>
    <t>The USF Fund for AcademicExcellence</t>
  </si>
  <si>
    <t>Vivien Wang Intl Student Ambassador</t>
  </si>
  <si>
    <t>Cristo Rey HealthcareDiversity Fund</t>
  </si>
  <si>
    <t>Ann Getty Institute Art and Design</t>
  </si>
  <si>
    <t>Arts Innovation and Growth Program</t>
  </si>
  <si>
    <t>Arts Innovation and GrowthFacilitie</t>
  </si>
  <si>
    <t>Architecture Community Outreach Pgm</t>
  </si>
  <si>
    <t>Career Services Internship Fund</t>
  </si>
  <si>
    <t>BASE Black Scholars Program</t>
  </si>
  <si>
    <t>COVID-19 Scholarship Fund</t>
  </si>
  <si>
    <t>George Floyd SocialJustice Schol</t>
  </si>
  <si>
    <t>SAME Fndtn Engineering Scholarship</t>
  </si>
  <si>
    <t>CAS Undergraduate Math Scholarship</t>
  </si>
  <si>
    <t>Shun Hing Engineering Scholarship</t>
  </si>
  <si>
    <t>Sport Management Grad Scholarship</t>
  </si>
  <si>
    <t>Migration Studies Scholarship</t>
  </si>
  <si>
    <t>SOM General Scholarship</t>
  </si>
  <si>
    <t>Kripa Scholar Fund</t>
  </si>
  <si>
    <t>Donald B King 1958 Family LawSchol</t>
  </si>
  <si>
    <t>DaSilva Roberts Scholars Fund</t>
  </si>
  <si>
    <t>IDC Thometz Nicole</t>
  </si>
  <si>
    <t>IDC Huang Xiaosheng</t>
  </si>
  <si>
    <t>Center Bus Studies Innv-AsiaPacific</t>
  </si>
  <si>
    <t>COVID 19 Campus Resilience</t>
  </si>
  <si>
    <t>ARCD DoE Competition</t>
  </si>
  <si>
    <t>MSDS Student Activity Fees</t>
  </si>
  <si>
    <t>Computer Science Certificates</t>
  </si>
  <si>
    <t>Sport Management Certificates</t>
  </si>
  <si>
    <t>E FDF Tay Szepoh Nicholas</t>
  </si>
  <si>
    <t>E FDF Argenal Amy</t>
  </si>
  <si>
    <t>E FDF Birnbaum Paula</t>
  </si>
  <si>
    <t>E FDF Camhi Sarah</t>
  </si>
  <si>
    <t>E FDF Giglioli Ilaria</t>
  </si>
  <si>
    <t>E FDF Harrison Candice</t>
  </si>
  <si>
    <t>E FDF Hobbs Andrew</t>
  </si>
  <si>
    <t>E FDF Moreno Julio</t>
  </si>
  <si>
    <t>E FDF Stevenson Michael</t>
  </si>
  <si>
    <t>E FDF Stone Melinda</t>
  </si>
  <si>
    <t>E FDF Thompson Julia</t>
  </si>
  <si>
    <t>E FDF Tzagarakis Foster Christina</t>
  </si>
  <si>
    <t>E FDF Villamil Acera Raquel</t>
  </si>
  <si>
    <t>E FDF Wydick Bruce</t>
  </si>
  <si>
    <t>E FDF Smith Gennifer</t>
  </si>
  <si>
    <t>E FDF Reynolds Jason</t>
  </si>
  <si>
    <t>E FDF Donahue David</t>
  </si>
  <si>
    <t>E FDF Castro Rodriguez Gena</t>
  </si>
  <si>
    <t>E FDF Philoxene David</t>
  </si>
  <si>
    <t>E FDF Walshe Neil</t>
  </si>
  <si>
    <t>E FDF Patino Tony</t>
  </si>
  <si>
    <t>E FDF Ohara Frank</t>
  </si>
  <si>
    <t>E FDF Chong Seenae</t>
  </si>
  <si>
    <t>E FDF Buenafe Ze Mayo</t>
  </si>
  <si>
    <t>E FDF Egenhoefer Rachel Beth</t>
  </si>
  <si>
    <t>E FDF Elias Robert</t>
  </si>
  <si>
    <t>E FDF Jonas Michael</t>
  </si>
  <si>
    <t>E FDF Ganguly Shreyashi</t>
  </si>
  <si>
    <t>E FDF Malensek Matthew</t>
  </si>
  <si>
    <t>E FDF Briggs Chanda</t>
  </si>
  <si>
    <t>E FDF Goldberg Cathy</t>
  </si>
  <si>
    <t>E FDF Argenal Amy - SOE</t>
  </si>
  <si>
    <t>O FDF Tay Szepoh Nicholas</t>
  </si>
  <si>
    <t>O FDF Coble-Temple Alette</t>
  </si>
  <si>
    <t>O FDF Fiddian-Green Alice</t>
  </si>
  <si>
    <t>O FDF Huang Jackson</t>
  </si>
  <si>
    <t>O FDF Keeler Courtney</t>
  </si>
  <si>
    <t>O FDF Vian Taryn</t>
  </si>
  <si>
    <t>O FDF Weidner Kelly</t>
  </si>
  <si>
    <t>O FDF Sangari Yasi</t>
  </si>
  <si>
    <t>O FDF Patino Anthony</t>
  </si>
  <si>
    <t>O FDF Ohara Frank</t>
  </si>
  <si>
    <t>O FDF Nadeem Mohammed</t>
  </si>
  <si>
    <t>O FDF Bhattacharyya Amrita</t>
  </si>
  <si>
    <t>O FDF Callaway John</t>
  </si>
  <si>
    <t>O FDF Carroll Cody</t>
  </si>
  <si>
    <t>O FDF Choong Philip</t>
  </si>
  <si>
    <t>O FDF Friedman Elisabeth</t>
  </si>
  <si>
    <t>O FDF Giglioli Ilaria</t>
  </si>
  <si>
    <t>O FDF Hott Carolyn</t>
  </si>
  <si>
    <t>O FDF Khachiyan Arman</t>
  </si>
  <si>
    <t>O FDF Khubulashvili Robizon</t>
  </si>
  <si>
    <t>O FDF Lattimore Diana</t>
  </si>
  <si>
    <t>O FDF Patlolla Sandhyarani</t>
  </si>
  <si>
    <t>O FDF Pattabi Akshay</t>
  </si>
  <si>
    <t>O FDF Reese Zachary</t>
  </si>
  <si>
    <t>O FDF Reichman Brett</t>
  </si>
  <si>
    <t>O FDF Sager Jalel</t>
  </si>
  <si>
    <t>O FDF Trettel Steve</t>
  </si>
  <si>
    <t>O FDF Tung Timothy</t>
  </si>
  <si>
    <t>O FDF Tzagarakis Foster Christina</t>
  </si>
  <si>
    <t>O FDF Yang Joyce</t>
  </si>
  <si>
    <t>O FDF Yong Byron Au</t>
  </si>
  <si>
    <t>O FDF Briggs Chanda</t>
  </si>
  <si>
    <t>O FDF Unadkat Devanshi</t>
  </si>
  <si>
    <t>O FDF Castro Rodriguez Gena</t>
  </si>
  <si>
    <t>O FDF Murrietta Violeta</t>
  </si>
  <si>
    <t>O FDF Richardson Nikole</t>
  </si>
  <si>
    <t>O FDF Philoxene David</t>
  </si>
  <si>
    <t>O FDF Chen Carrel Allegra</t>
  </si>
  <si>
    <t>O FDF Reid Annie</t>
  </si>
  <si>
    <t>O FDF Salas Magaly</t>
  </si>
  <si>
    <t>EastBay Alumni Regional Endow Schol</t>
  </si>
  <si>
    <t>Class of 1970 Endowed Scholarship</t>
  </si>
  <si>
    <t>Class of 1971 Endowed Scholarship</t>
  </si>
  <si>
    <t>Carl and Celia Berta Gellert EndSch</t>
  </si>
  <si>
    <t>Ann Getty Mem EndowScholarship Arts</t>
  </si>
  <si>
    <t>Global Education Endowment</t>
  </si>
  <si>
    <t>Guido Saveri Memorial Scholarship</t>
  </si>
  <si>
    <t>Seiwald Family Engineering EndSchol</t>
  </si>
  <si>
    <t>Sarlatte Family End Nursing Schol</t>
  </si>
  <si>
    <t>Kevin and Cathy Leong End Athletics</t>
  </si>
  <si>
    <t>Justice Ming Chin Endowed Scholrshp</t>
  </si>
  <si>
    <t>Pacioretty Family Law Scholarship</t>
  </si>
  <si>
    <t>Guido Saveri MemorialLawScholarship</t>
  </si>
  <si>
    <t>Alan Wilhelmy and Linda Yee EndSch</t>
  </si>
  <si>
    <t>Ong Meng Hui MBA EndowedScholarship</t>
  </si>
  <si>
    <t>Ronald and Karen Rose Star EndSchol</t>
  </si>
  <si>
    <t>Segovia Family MBA EndowScholarship</t>
  </si>
  <si>
    <t>Battaini Family Endow Nursing Schol</t>
  </si>
  <si>
    <t>DeVincenzi Micheli McGinty Nursing</t>
  </si>
  <si>
    <t>Margaret and Gregory Haran Jr Endow</t>
  </si>
  <si>
    <t>Pacioretty Family Nursing Scholrshp</t>
  </si>
  <si>
    <t>Anna Proctor EndNursing Scholarship</t>
  </si>
  <si>
    <t>Bachelor of Science in Mgmt</t>
  </si>
  <si>
    <t>Karl H Le Claire Scholarship</t>
  </si>
  <si>
    <t>Judy Miner Endow LoneMtnLegacySchol</t>
  </si>
  <si>
    <t>Maureen Orth Latinas in STEM EndSch</t>
  </si>
  <si>
    <t>Sobrato Scholars Endowed Fund</t>
  </si>
  <si>
    <t>Sr Mary Peter Traviss EndFellowship</t>
  </si>
  <si>
    <t>Ann Getty Inst Art Design Fac Chair</t>
  </si>
  <si>
    <t>Gellert Family Business Center Endw</t>
  </si>
  <si>
    <t>T and G Hinkle End Internship PILF</t>
  </si>
  <si>
    <t>Johnstone Foundation Golf Endowed</t>
  </si>
  <si>
    <t>Arthur Tay CBSI InnovLeadershpEndow</t>
  </si>
  <si>
    <t>Judith Terracina EndowMenBasketBall</t>
  </si>
  <si>
    <t>Lincoln Endow History</t>
  </si>
  <si>
    <t xml:space="preserve">Raggio, Delvina </t>
  </si>
  <si>
    <t>Talent Search Program</t>
  </si>
  <si>
    <t>Mechanisms of Substrate Selectivity</t>
  </si>
  <si>
    <t>Rules of death across ontogeny</t>
  </si>
  <si>
    <t>CyberTraining Implementation</t>
  </si>
  <si>
    <t>COVID 19 Vaccines during Pregnancy</t>
  </si>
  <si>
    <t>Evaluating Teen Parent Dynamic</t>
  </si>
  <si>
    <t>Determining the Causal Pathways</t>
  </si>
  <si>
    <t>Data Institute Conference 2023</t>
  </si>
  <si>
    <t>Support for US CDC Covid 19 Vaccine</t>
  </si>
  <si>
    <t>ECOSTRESS ET Validation Phase 2</t>
  </si>
  <si>
    <t>HCAI BSN Program 2022-2024</t>
  </si>
  <si>
    <t>Citywide Health Promotion 2021 2022</t>
  </si>
  <si>
    <t>CARECEN -SFILDC 2021-2022</t>
  </si>
  <si>
    <t>Year 2 Tzagarakis-Foster Pres Disc</t>
  </si>
  <si>
    <t>Pollinator reward</t>
  </si>
  <si>
    <t>Sonoma Country Removal Defense 2022</t>
  </si>
  <si>
    <t>Scientific Research Equipment Tong</t>
  </si>
  <si>
    <t>CoVAC Mini Grant Initiative Program</t>
  </si>
  <si>
    <t>CalEPIC</t>
  </si>
  <si>
    <t>An Examination of Loving Kindness</t>
  </si>
  <si>
    <t>Community Research Collaborative SF</t>
  </si>
  <si>
    <t>DCYF Engage Literacy Program</t>
  </si>
  <si>
    <t>Koret President Discretion Fund</t>
  </si>
  <si>
    <t>MA in Public Leadership Program</t>
  </si>
  <si>
    <t>The mBio Project</t>
  </si>
  <si>
    <t>CA MTSS Pilot</t>
  </si>
  <si>
    <t>Community Empowerment Activists</t>
  </si>
  <si>
    <t>Juntos Podemos ALAS USF Clinical</t>
  </si>
  <si>
    <t>IIE Passport Project</t>
  </si>
  <si>
    <t>Community Research Collab 2022 2023</t>
  </si>
  <si>
    <t>Community Empowerment Activist Prog</t>
  </si>
  <si>
    <t>BASE Kenneth Rainin Foundation</t>
  </si>
  <si>
    <t>Algorand Fdn Blockchain Law</t>
  </si>
  <si>
    <t>2021 Barriers and Interventions</t>
  </si>
  <si>
    <t>Step Up Tutoring</t>
  </si>
  <si>
    <t>Barnes and Noble Education Inc</t>
  </si>
  <si>
    <t xml:space="preserve">Capitalization Fund  </t>
  </si>
  <si>
    <t>RP Computer Refresh 2023</t>
  </si>
  <si>
    <t>RP Computer Refresh 2024</t>
  </si>
  <si>
    <t>RP AV Classroom Refresh 2023</t>
  </si>
  <si>
    <t>RP AV Classroom Refresh 2024</t>
  </si>
  <si>
    <t>Solar Power Maintenance</t>
  </si>
  <si>
    <t>Infrastructure Tech Replacement</t>
  </si>
  <si>
    <t>Sobrato Center Hall of Fame</t>
  </si>
  <si>
    <t>Campus Steam Infrastructure</t>
  </si>
  <si>
    <t>Fac Dev &amp; Classrm Furniture Upgrade</t>
  </si>
  <si>
    <t>Blood Bank Renovations</t>
  </si>
  <si>
    <t>HR Air Compressor Skid Replacement</t>
  </si>
  <si>
    <t>KN Rooftop Ductwork Replacement</t>
  </si>
  <si>
    <t>Fromm New Roof and Concrete Repairs</t>
  </si>
  <si>
    <t>Loyola Village Repair and Paint</t>
  </si>
  <si>
    <t>2350 Turk Fire Alarm Upgrade</t>
  </si>
  <si>
    <t>Harney 249</t>
  </si>
  <si>
    <t>Pedro Arrupe Fire Alarm Upgrade</t>
  </si>
  <si>
    <t>Koret Pool Overhead Light Replace</t>
  </si>
  <si>
    <t>LME Street Improvements</t>
  </si>
  <si>
    <t>Baseball Field Batter's Eye</t>
  </si>
  <si>
    <t>Barrier Free Access</t>
  </si>
  <si>
    <t xml:space="preserve">Land    </t>
  </si>
  <si>
    <t xml:space="preserve">Accumulated Depreciation  </t>
  </si>
  <si>
    <t xml:space="preserve">ASUSF Activities     </t>
  </si>
  <si>
    <t xml:space="preserve">ASUSF Reserve        </t>
  </si>
  <si>
    <t xml:space="preserve">College Players      </t>
  </si>
  <si>
    <t xml:space="preserve">Foghorn              </t>
  </si>
  <si>
    <t xml:space="preserve">International Student Assoc      </t>
  </si>
  <si>
    <t xml:space="preserve">Alpha Sigma Nu       </t>
  </si>
  <si>
    <t xml:space="preserve">National Society Collegiate </t>
  </si>
  <si>
    <t xml:space="preserve">Black Student Union  </t>
  </si>
  <si>
    <t xml:space="preserve">Psi Chi Club         </t>
  </si>
  <si>
    <t xml:space="preserve">APASC            </t>
  </si>
  <si>
    <t xml:space="preserve">Gleeson Library Assoc    </t>
  </si>
  <si>
    <t xml:space="preserve">RHA         </t>
  </si>
  <si>
    <t>Folkorico Club</t>
  </si>
  <si>
    <t>Hockey Club</t>
  </si>
  <si>
    <t>Taiwanese Student Assoc</t>
  </si>
  <si>
    <t>American Medical Womens Assoc</t>
  </si>
  <si>
    <t>Healthcare Business Association</t>
  </si>
  <si>
    <t>Undocumented Migrant Assoc Program</t>
  </si>
  <si>
    <t>Community for Inclusive Living</t>
  </si>
  <si>
    <t>Japanese Student Association</t>
  </si>
  <si>
    <t>Hive Minders</t>
  </si>
  <si>
    <t>United Students for Veterans Health</t>
  </si>
  <si>
    <t>Dons Esports</t>
  </si>
  <si>
    <t>Active Minds</t>
  </si>
  <si>
    <t>Craft Club</t>
  </si>
  <si>
    <t>Future Clinicians Assoc</t>
  </si>
  <si>
    <t>Queer Safety and Ed in Nursing</t>
  </si>
  <si>
    <t>Bays Own Boba Association</t>
  </si>
  <si>
    <t>Flow State Chess Club</t>
  </si>
  <si>
    <t>Public Relations Student Soc Amer</t>
  </si>
  <si>
    <t>SALDF Fund</t>
  </si>
  <si>
    <t>Music and Art Law Society</t>
  </si>
  <si>
    <t>SALSA</t>
  </si>
  <si>
    <t>Law and Political Economy Society</t>
  </si>
  <si>
    <t>Intl Soc Pharmaceutical Engineers</t>
  </si>
  <si>
    <t>Net Impact</t>
  </si>
  <si>
    <t>School Counseling Graduate Assoc</t>
  </si>
  <si>
    <t>The Green Club</t>
  </si>
  <si>
    <t>SOM Graduate Student Board</t>
  </si>
  <si>
    <t>Migration Studies Solidarity Netwrk</t>
  </si>
  <si>
    <t>Estate of Margaret Proctor Expenses</t>
  </si>
  <si>
    <t>Jesuits West Insurance Group</t>
  </si>
  <si>
    <t>AS0140</t>
  </si>
  <si>
    <t>AS0141</t>
  </si>
  <si>
    <t>Biotechnology Program Review</t>
  </si>
  <si>
    <t>AS0142</t>
  </si>
  <si>
    <t>JSSJ Program Review</t>
  </si>
  <si>
    <t>AS0143</t>
  </si>
  <si>
    <t>Philosophy Program Review</t>
  </si>
  <si>
    <t>AS0144</t>
  </si>
  <si>
    <t>ENVA Program Review</t>
  </si>
  <si>
    <t>AS0145</t>
  </si>
  <si>
    <t>J Sikes Whitehead Award</t>
  </si>
  <si>
    <t>AS0146</t>
  </si>
  <si>
    <t>S Kim Whitehead Award</t>
  </si>
  <si>
    <t>AS0147</t>
  </si>
  <si>
    <t>Naupaka Z Whitehead Award</t>
  </si>
  <si>
    <t>AS0148</t>
  </si>
  <si>
    <t>Hajij Faculty Startup</t>
  </si>
  <si>
    <t>AS0149</t>
  </si>
  <si>
    <t>Sevan S Whitehead Award</t>
  </si>
  <si>
    <t>AS0150</t>
  </si>
  <si>
    <t>Herman N Whitehead Award</t>
  </si>
  <si>
    <t>AS0151</t>
  </si>
  <si>
    <t>William K Whitehead Award</t>
  </si>
  <si>
    <t>AS0152</t>
  </si>
  <si>
    <t>Michael S Whitehead Award</t>
  </si>
  <si>
    <t>AS0153</t>
  </si>
  <si>
    <t>Giovanni M Whitehead Award</t>
  </si>
  <si>
    <t>AS0154</t>
  </si>
  <si>
    <t>Bhattacharyya Faculty Startup</t>
  </si>
  <si>
    <t>AS0155</t>
  </si>
  <si>
    <t>Sassoubre Faculty Startup</t>
  </si>
  <si>
    <t>AS0156</t>
  </si>
  <si>
    <t>Smith Faculty Startup</t>
  </si>
  <si>
    <t>AS0157</t>
  </si>
  <si>
    <t>Motion Capture Lab</t>
  </si>
  <si>
    <t>AS0158</t>
  </si>
  <si>
    <t>NMR</t>
  </si>
  <si>
    <t>AS0159</t>
  </si>
  <si>
    <t>Pattabi Faculty Startup</t>
  </si>
  <si>
    <t>Student Services Athletics</t>
  </si>
  <si>
    <t>AT0055</t>
  </si>
  <si>
    <t>MBB WCC Tournament</t>
  </si>
  <si>
    <t>AT0056</t>
  </si>
  <si>
    <t>WBB WCC Tournament</t>
  </si>
  <si>
    <t>BU0068</t>
  </si>
  <si>
    <t>Customer Success Manager</t>
  </si>
  <si>
    <t>BU0519</t>
  </si>
  <si>
    <t>NextGen Business Initiative</t>
  </si>
  <si>
    <t>Northern Trust US Mutual Funds Cash</t>
  </si>
  <si>
    <t>IN0056</t>
  </si>
  <si>
    <t>Northern Trust Fixed Income Cash</t>
  </si>
  <si>
    <t>IN0057</t>
  </si>
  <si>
    <t>Northern Trust MutualFunds Cash</t>
  </si>
  <si>
    <t>IN0058</t>
  </si>
  <si>
    <t>Northern Trust Private Equity Cash</t>
  </si>
  <si>
    <t>IN0059</t>
  </si>
  <si>
    <t>Northern Trust Real Assets Cash</t>
  </si>
  <si>
    <t>IN0060</t>
  </si>
  <si>
    <t>Northern Trust Private Debt Cash</t>
  </si>
  <si>
    <t>IN0061</t>
  </si>
  <si>
    <t>Northern Trust Venture Capital Cash</t>
  </si>
  <si>
    <t>IN0062</t>
  </si>
  <si>
    <t>Northern Trust US Equity Cash</t>
  </si>
  <si>
    <t>IN0063</t>
  </si>
  <si>
    <t>Northern Trust Intnl Equity Cash</t>
  </si>
  <si>
    <t>IN0064</t>
  </si>
  <si>
    <t>Northern Trust Hedged Equity Cash</t>
  </si>
  <si>
    <t>IN0065</t>
  </si>
  <si>
    <t>Northern Trust Absolute Return Cash</t>
  </si>
  <si>
    <t>IN0066</t>
  </si>
  <si>
    <t>Northern Trust Ext Brokerage Cash</t>
  </si>
  <si>
    <t>IN0067</t>
  </si>
  <si>
    <t>Northern Trust SRI Cash</t>
  </si>
  <si>
    <t>IN0068</t>
  </si>
  <si>
    <t>Northern Trust USF Endowment Cash</t>
  </si>
  <si>
    <t>IN0069</t>
  </si>
  <si>
    <t>Merrill Lynch 2218</t>
  </si>
  <si>
    <t>IN0151</t>
  </si>
  <si>
    <t>Durable Capital Offshore Fund</t>
  </si>
  <si>
    <t>IN0152</t>
  </si>
  <si>
    <t>Merrill Lynch Securities Acct 2218</t>
  </si>
  <si>
    <t>IN0479</t>
  </si>
  <si>
    <t>IN0480</t>
  </si>
  <si>
    <t>IN0481</t>
  </si>
  <si>
    <t>Davidson Kempner Income Intl</t>
  </si>
  <si>
    <t>IN0482</t>
  </si>
  <si>
    <t>Race Capital II</t>
  </si>
  <si>
    <t>IN0483</t>
  </si>
  <si>
    <t>Ten Eleven Growth Fund III</t>
  </si>
  <si>
    <t>IN0484</t>
  </si>
  <si>
    <t>PAG Asia IV</t>
  </si>
  <si>
    <t>IN0485</t>
  </si>
  <si>
    <t>OrbiMed Royalty &amp; Credit Opp IV</t>
  </si>
  <si>
    <t>IN0486</t>
  </si>
  <si>
    <t>OrbiMed Private Investments IX</t>
  </si>
  <si>
    <t>IN0618</t>
  </si>
  <si>
    <t>IN0619</t>
  </si>
  <si>
    <t>MAP Heritage Fund</t>
  </si>
  <si>
    <t>IN0620</t>
  </si>
  <si>
    <t>GEM Realty Fund VII</t>
  </si>
  <si>
    <t>MC0027</t>
  </si>
  <si>
    <t>Collective Impact CRC</t>
  </si>
  <si>
    <t>MC0028</t>
  </si>
  <si>
    <t>Collective Impact Literacy</t>
  </si>
  <si>
    <t>1563-1569 Fulton St</t>
  </si>
  <si>
    <t>1970 Fulton St</t>
  </si>
  <si>
    <t>UT0057</t>
  </si>
  <si>
    <t>706 Arguello</t>
  </si>
  <si>
    <t>UT0058</t>
  </si>
  <si>
    <t>270 Masonic Ave</t>
  </si>
  <si>
    <t>Reason for Transfer/Reclass</t>
  </si>
  <si>
    <t>Mini Plan Tickets</t>
  </si>
  <si>
    <t>Sobrato Club</t>
  </si>
  <si>
    <r>
      <t xml:space="preserve">NOTE 1:  For all Interdepartment Transfers, please use Account Code 719550 </t>
    </r>
    <r>
      <rPr>
        <u/>
        <sz val="11"/>
        <rFont val="Cambria"/>
        <family val="1"/>
      </rPr>
      <t>and</t>
    </r>
    <r>
      <rPr>
        <sz val="11"/>
        <rFont val="Cambria"/>
        <family val="1"/>
      </rPr>
      <t xml:space="preserve"> Program Code 9100 | </t>
    </r>
    <r>
      <rPr>
        <b/>
        <sz val="11"/>
        <color indexed="18"/>
        <rFont val="Cambria"/>
        <family val="1"/>
      </rPr>
      <t>Transfer FROM = Debit and TO = Credit</t>
    </r>
  </si>
  <si>
    <t>abs_transfer_request@usfca.edu</t>
  </si>
  <si>
    <t>Cabinet Transition</t>
  </si>
  <si>
    <t>Master Public Admin in CAS</t>
  </si>
  <si>
    <t>Neuroscience</t>
  </si>
  <si>
    <t>Languages Literatures and Cultures</t>
  </si>
  <si>
    <t>Assoc Dean Faculty Resch and Impact</t>
  </si>
  <si>
    <t>UG Instructn and Studnt Experience</t>
  </si>
  <si>
    <t>SOM Computer Refresh</t>
  </si>
  <si>
    <t>FT Faculty Comp Salvage</t>
  </si>
  <si>
    <t>Budget and Planning BF</t>
  </si>
  <si>
    <t>Compensation Pools</t>
  </si>
  <si>
    <t>Unrestricted Gifts</t>
  </si>
  <si>
    <t>FT Staff Comp Salvage</t>
  </si>
  <si>
    <t>USF Educational WOFE in China</t>
  </si>
  <si>
    <t>Casa Bayanihan USF Manila</t>
  </si>
  <si>
    <t>Casa Bayanihan USF Main</t>
  </si>
  <si>
    <t>Mens Baseball Excellence Fund</t>
  </si>
  <si>
    <t>Unrestricted Holding Proceeds Fund</t>
  </si>
  <si>
    <t>Gerardo Marin DivPostdoctralFellows</t>
  </si>
  <si>
    <t>USF SOL Visiting Professor Practice</t>
  </si>
  <si>
    <t>The Diez Cancer Research Fund</t>
  </si>
  <si>
    <t>Muscat Scholars Staff Fund</t>
  </si>
  <si>
    <t>Hyundai Muscat Scholars ProgramFund</t>
  </si>
  <si>
    <t>Darius and Alicia Cook Scholarship</t>
  </si>
  <si>
    <t>N Sonoma MentalHealth TalentPipelne</t>
  </si>
  <si>
    <t>USF Internal Bank</t>
  </si>
  <si>
    <t>Provost IDC Distribution</t>
  </si>
  <si>
    <t>USF Gift Infrastructure Fund</t>
  </si>
  <si>
    <t>MFA in Writing Certificates</t>
  </si>
  <si>
    <t>Energy Systems Certificates</t>
  </si>
  <si>
    <t>JEDI JSSI Graduate Certificate</t>
  </si>
  <si>
    <t>E FDF Meister Matt</t>
  </si>
  <si>
    <t>O FDF Lewis Christina</t>
  </si>
  <si>
    <t>O FDF Arzumanova Inna</t>
  </si>
  <si>
    <t>O FDF Aquino Jorge</t>
  </si>
  <si>
    <t>O FDF Tripp Jennifer</t>
  </si>
  <si>
    <t>O FDF Wofford Jenifer</t>
  </si>
  <si>
    <t>O FDF Thompson Julia</t>
  </si>
  <si>
    <t>O FDF Kessler Mata Kouslaa</t>
  </si>
  <si>
    <t>O FDF Emre Mehmet</t>
  </si>
  <si>
    <t>O FDF Garcia Melisa</t>
  </si>
  <si>
    <t>O FDF Hajij Mustafa</t>
  </si>
  <si>
    <t>O FDF Redmond Timothy</t>
  </si>
  <si>
    <t>O FDF Pizzuto Vincent</t>
  </si>
  <si>
    <t>O FDF Wolber David</t>
  </si>
  <si>
    <t>Dr Patricia Liggins Hill BASE Schol</t>
  </si>
  <si>
    <t>Dreamers Endowed Scholarship</t>
  </si>
  <si>
    <t>TRIO Upward Bound Award 1054</t>
  </si>
  <si>
    <t>TRIO Upward Bound Award 1482</t>
  </si>
  <si>
    <t>TRIO Upward Bound Award 1595</t>
  </si>
  <si>
    <t>Neural Physiological Behavioral</t>
  </si>
  <si>
    <t>Collaborative Research NSF</t>
  </si>
  <si>
    <t>Framework for Wildland Fire Predict</t>
  </si>
  <si>
    <t>Biomarkers for Nocturnal Epileptifo</t>
  </si>
  <si>
    <t>HCAI Song-Brown RN 2023-2025</t>
  </si>
  <si>
    <t>CDSS UUM FY24 to FY27</t>
  </si>
  <si>
    <t>Decentralized Web Blockchain Lab</t>
  </si>
  <si>
    <t>Movement Lawyering</t>
  </si>
  <si>
    <t>Plant Fund Unrestricted</t>
  </si>
  <si>
    <t>Campus Card Reader Replacement</t>
  </si>
  <si>
    <t>Pacific Wing Renovations</t>
  </si>
  <si>
    <t>Harney Roof Replacement 2023</t>
  </si>
  <si>
    <t>Fromm Window Replacement</t>
  </si>
  <si>
    <t>Hayes Healy Light Fixture Replace</t>
  </si>
  <si>
    <t>Organization of Engineering Student</t>
  </si>
  <si>
    <t>Board Game Club</t>
  </si>
  <si>
    <t>National Society of Black Engineers</t>
  </si>
  <si>
    <t>Pre Health Peer Mentor Program</t>
  </si>
  <si>
    <t>Game Design Club</t>
  </si>
  <si>
    <t>CBRE Onsite Office</t>
  </si>
  <si>
    <t>EFF</t>
  </si>
  <si>
    <t>TERM</t>
  </si>
  <si>
    <t>NEXT CHANGE</t>
  </si>
  <si>
    <t>AB0008</t>
  </si>
  <si>
    <t>JPMC 2022 Term Loan</t>
  </si>
  <si>
    <t>AS0160</t>
  </si>
  <si>
    <t>Intl Conf of Prosodic Grammar</t>
  </si>
  <si>
    <t>AS0161</t>
  </si>
  <si>
    <t>CAS Double Dons</t>
  </si>
  <si>
    <t>AS0162</t>
  </si>
  <si>
    <t>Powers Riggs Faculty Startup</t>
  </si>
  <si>
    <t>AS0163</t>
  </si>
  <si>
    <t>Christina T Whitehead Award</t>
  </si>
  <si>
    <t>AS0164</t>
  </si>
  <si>
    <t>John Paul Whitehead Award</t>
  </si>
  <si>
    <t>AS0165</t>
  </si>
  <si>
    <t>Paul Nesbit Faculty Startup</t>
  </si>
  <si>
    <t>AT0057</t>
  </si>
  <si>
    <t>Internal Ticket Sales</t>
  </si>
  <si>
    <t>BU0069</t>
  </si>
  <si>
    <t>Hyundai</t>
  </si>
  <si>
    <t>DD0001</t>
  </si>
  <si>
    <t>Double Dons Scholarship</t>
  </si>
  <si>
    <t>FM0011</t>
  </si>
  <si>
    <t>Able Building Maintenance</t>
  </si>
  <si>
    <t>IN0070</t>
  </si>
  <si>
    <t>JP Morgan Chase 37616</t>
  </si>
  <si>
    <t>IN0227</t>
  </si>
  <si>
    <t>Deerfield Partners</t>
  </si>
  <si>
    <t>IN0487</t>
  </si>
  <si>
    <t>Charterhouse Capital Partners XI</t>
  </si>
  <si>
    <t>IN0488</t>
  </si>
  <si>
    <t>Generation IM Sstnble Sltn Fund IV</t>
  </si>
  <si>
    <t>IN0489</t>
  </si>
  <si>
    <t>Angeles Equity Partners II</t>
  </si>
  <si>
    <t>IN0490</t>
  </si>
  <si>
    <t>Davidson Kempner Opportunities VI</t>
  </si>
  <si>
    <t>IN0621</t>
  </si>
  <si>
    <t>Blackstone Real Estate Partners X</t>
  </si>
  <si>
    <t>SR0001</t>
  </si>
  <si>
    <t>Star Route Farms AR USF</t>
  </si>
  <si>
    <t>SR0002</t>
  </si>
  <si>
    <t>Star Route Farms Undeposited Funds</t>
  </si>
  <si>
    <t>SR0003</t>
  </si>
  <si>
    <t>Star Route Farms AP</t>
  </si>
  <si>
    <t>SR0004</t>
  </si>
  <si>
    <t>Star Route Farms JPMC Purchase Card</t>
  </si>
  <si>
    <t>SR0005</t>
  </si>
  <si>
    <t>Star Route Farms PR Liabilities</t>
  </si>
  <si>
    <t xml:space="preserve">Please send Transfer Requests or Chargebacks to </t>
  </si>
  <si>
    <t>grants@usfca.edu</t>
  </si>
  <si>
    <t>All Grants related transactions/transfer requests, please send to</t>
  </si>
  <si>
    <t>Provost Strategic Planning</t>
  </si>
  <si>
    <t>SOM Recruitment and Admissions</t>
  </si>
  <si>
    <t>University Benefits</t>
  </si>
  <si>
    <t>Volleyball Excellence Fund</t>
  </si>
  <si>
    <t>The Hile Cura Personalis Fund</t>
  </si>
  <si>
    <t>A&amp;S Stages</t>
  </si>
  <si>
    <t>StuWellness HolisticCounselingServ</t>
  </si>
  <si>
    <t>Student Assistance Food Pantry</t>
  </si>
  <si>
    <t>Kalmanovitz Student Housing Fund</t>
  </si>
  <si>
    <t>SOM Strategic Innovation</t>
  </si>
  <si>
    <t>Silk Investment Institute Fund</t>
  </si>
  <si>
    <t>Community Leadership Pgm Scholarshp</t>
  </si>
  <si>
    <t>Muscat Leadership Schol by Hyundai</t>
  </si>
  <si>
    <t>DRAKE Research Kim Sangman</t>
  </si>
  <si>
    <t>Student Emergency Fund</t>
  </si>
  <si>
    <t>SOE Share of IDC</t>
  </si>
  <si>
    <t>SONHP Share of IDC</t>
  </si>
  <si>
    <t>McCarthy Center Share of IDC</t>
  </si>
  <si>
    <t>IDC Saah David CAS</t>
  </si>
  <si>
    <t>IDC Yang Janet CAS</t>
  </si>
  <si>
    <t>IDC Zimmerman Naupaka CAS</t>
  </si>
  <si>
    <t>IDC Engle Sophie CAS</t>
  </si>
  <si>
    <t>IDC Kokkinaki Amalia CAS</t>
  </si>
  <si>
    <t>IDC Riggs William CAS</t>
  </si>
  <si>
    <t>IDC Dowd-Uribe Brian CAS</t>
  </si>
  <si>
    <t>IDC Koon DanFeng SOE</t>
  </si>
  <si>
    <t>IDC Jones-Walker Cheryl SOE</t>
  </si>
  <si>
    <t>IDC Regan Annette SONHP</t>
  </si>
  <si>
    <t>IDC Curtis Alexa SONHP</t>
  </si>
  <si>
    <t>IDC Couture Marie-Claude SONHP</t>
  </si>
  <si>
    <t>IDC Brown Derrick McCarthy Center</t>
  </si>
  <si>
    <t>IDC Camangian Patrick SOE</t>
  </si>
  <si>
    <t>IDC McGuire Shirley CAS</t>
  </si>
  <si>
    <t>IDC Keeler Courtney SONHP</t>
  </si>
  <si>
    <t>IDC Grinshteyn Erin SONHP</t>
  </si>
  <si>
    <t>E FDF Stewart Jerome</t>
  </si>
  <si>
    <t>E FDF Yildiz Bilgehan</t>
  </si>
  <si>
    <t>E FDF Azarm Mana</t>
  </si>
  <si>
    <t>E FDF Weidner Kelly</t>
  </si>
  <si>
    <t>E FDF Sangari Yasi</t>
  </si>
  <si>
    <t>E FDF Chen Carrel Allegra</t>
  </si>
  <si>
    <t>E FDF Bhattacharyya Amrita</t>
  </si>
  <si>
    <t>E FDF Brooks Christopher</t>
  </si>
  <si>
    <t>E FDF Bullwinkel Rita</t>
  </si>
  <si>
    <t>E FDF Callaway John</t>
  </si>
  <si>
    <t>E FDF Choong Philip</t>
  </si>
  <si>
    <t>E FDF Devlin Stephen</t>
  </si>
  <si>
    <t>E FDF Emre Mehmet</t>
  </si>
  <si>
    <t>E FDF Garcia Melisa</t>
  </si>
  <si>
    <t>E FDF Hillenbrand Sarah</t>
  </si>
  <si>
    <t>E FDF Ma Lijing</t>
  </si>
  <si>
    <t>E FDF Manning R Douglas</t>
  </si>
  <si>
    <t>E FDF Matula Theodore</t>
  </si>
  <si>
    <t>E FDF McCarty Kathleen</t>
  </si>
  <si>
    <t>E FDF Nesbit Paul</t>
  </si>
  <si>
    <t>E FDF Reese Zachary</t>
  </si>
  <si>
    <t>E FDF Scarpetta Simon</t>
  </si>
  <si>
    <t>E FDF Tripp Jennifer</t>
  </si>
  <si>
    <t>E FDF Veomett Ellen</t>
  </si>
  <si>
    <t>E FDF Carroll Cody</t>
  </si>
  <si>
    <t>E FDF Chun Kevin</t>
  </si>
  <si>
    <t>E FDF Clements Robert</t>
  </si>
  <si>
    <t>E FDF Khubulashvili Robizon</t>
  </si>
  <si>
    <t>E FDF Lehmann Michael</t>
  </si>
  <si>
    <t>E FDF Plotnick Daniel</t>
  </si>
  <si>
    <t>E FDF Powers Riggs Natalia</t>
  </si>
  <si>
    <t>E FDF Gamson Joshua</t>
  </si>
  <si>
    <t>E FDF Murrieta Violeta</t>
  </si>
  <si>
    <t>E FDF Popal Mohammad Sedique</t>
  </si>
  <si>
    <t>E FDF Richardson Nikole</t>
  </si>
  <si>
    <t>E FDF Unadkat Devanshi</t>
  </si>
  <si>
    <t>SF Health Care Security Ordinance</t>
  </si>
  <si>
    <t>VDI and PFL Fund</t>
  </si>
  <si>
    <t>Blue Cross Fund</t>
  </si>
  <si>
    <t>Delta Dental Fund</t>
  </si>
  <si>
    <t>Vito and Sybil Giotta Endowed Schol</t>
  </si>
  <si>
    <t>Edelbert W Pieruccini MemScholarshp</t>
  </si>
  <si>
    <t>School of Law AlumniEndowScholarshp</t>
  </si>
  <si>
    <t>Michael O'Neill Endowed Scholarship</t>
  </si>
  <si>
    <t>Negoesco Mens Soccer Quasi</t>
  </si>
  <si>
    <t>Building Institutional Capacity</t>
  </si>
  <si>
    <t>Three dimensional Portable</t>
  </si>
  <si>
    <t>Collection Equity Award</t>
  </si>
  <si>
    <t>Assessing Safety COVID 19 Vaccines</t>
  </si>
  <si>
    <t>Deciphering the Role of Anaerobic</t>
  </si>
  <si>
    <t>CIMEAS: Trophic Roles and Energetic</t>
  </si>
  <si>
    <t>Scaling Science Driven Vegetation</t>
  </si>
  <si>
    <t>Luce Program for Women in STEM</t>
  </si>
  <si>
    <t>FWS Fin Stmt Presentation Only</t>
  </si>
  <si>
    <t>PELL Fin Stmt Presentation Only</t>
  </si>
  <si>
    <t>Malloy Hall Trading Room Renovation</t>
  </si>
  <si>
    <t>Sobrato Center Sound System</t>
  </si>
  <si>
    <t>Gillson Lighting Fixture Replace</t>
  </si>
  <si>
    <t>LMM North Chimney Leak Mitigation</t>
  </si>
  <si>
    <t>1970 Fulton Street</t>
  </si>
  <si>
    <t>Women in Pre Medicine Society</t>
  </si>
  <si>
    <t>Philosophy Club</t>
  </si>
  <si>
    <t>Management Club</t>
  </si>
  <si>
    <t>Roundnet Club</t>
  </si>
  <si>
    <t>Running Club</t>
  </si>
  <si>
    <t>Girl Gains Co</t>
  </si>
  <si>
    <t>Association for Computing Machinery</t>
  </si>
  <si>
    <t>QUARTZ</t>
  </si>
  <si>
    <t>Oasis Connects</t>
  </si>
  <si>
    <t>Collective Architecture Design Soc</t>
  </si>
  <si>
    <t>Ethiopian Eritrean Student Assoc</t>
  </si>
  <si>
    <t>Dress to Express</t>
  </si>
  <si>
    <t>Robotics Association</t>
  </si>
  <si>
    <t>Women in Pre Law Society</t>
  </si>
  <si>
    <t>Iranian Student Union</t>
  </si>
  <si>
    <t>Privacy Law Association</t>
  </si>
  <si>
    <t>Street Law Students Association</t>
  </si>
  <si>
    <t>Student Immigration Law Association</t>
  </si>
  <si>
    <t>Finance Club</t>
  </si>
  <si>
    <t>SOM Pride Alliance</t>
  </si>
  <si>
    <t>Nurses for Sexual and Reprod Health</t>
  </si>
  <si>
    <t>Clinical Psychology Student Union</t>
  </si>
  <si>
    <t>Start up Club</t>
  </si>
  <si>
    <t>Black Graduate Student Association</t>
  </si>
  <si>
    <t>FRS Led 9 Bal Fwd</t>
  </si>
  <si>
    <t>AJCU Campus Ministers Group</t>
  </si>
  <si>
    <t>ENTRY</t>
  </si>
  <si>
    <t>ACCT</t>
  </si>
  <si>
    <t>NSL Capital Contribution</t>
  </si>
  <si>
    <t>Reserves</t>
  </si>
  <si>
    <t>Reserves Faculty Salvage</t>
  </si>
  <si>
    <t>Reserves Staff Salvage</t>
  </si>
  <si>
    <t>Reserves Budget Savings</t>
  </si>
  <si>
    <t>Reserves Unit Savings</t>
  </si>
  <si>
    <t>AS0166</t>
  </si>
  <si>
    <t>Sophie Archambeault Fac Startup</t>
  </si>
  <si>
    <t>IN0071</t>
  </si>
  <si>
    <t>Morgan Stanley Smith Barney LLC 088</t>
  </si>
  <si>
    <t>IN0491</t>
  </si>
  <si>
    <t>Accel Leaders 4</t>
  </si>
  <si>
    <t>IN0492</t>
  </si>
  <si>
    <t>Orbimed Private Invest IX-PA Feeder</t>
  </si>
  <si>
    <t>v. 12.31.2023</t>
  </si>
  <si>
    <t>110000111001</t>
  </si>
  <si>
    <t>UN Operating President's Office</t>
  </si>
  <si>
    <t>110000111003</t>
  </si>
  <si>
    <t>UN Operating President Discretionary Fund</t>
  </si>
  <si>
    <t>110000111004</t>
  </si>
  <si>
    <t>UN Operating Committee - Status Of Women</t>
  </si>
  <si>
    <t>110000111005</t>
  </si>
  <si>
    <t>UN Operating Board of Trustees</t>
  </si>
  <si>
    <t>110000111006</t>
  </si>
  <si>
    <t>UN Operating President - Special Events</t>
  </si>
  <si>
    <t>110000111007</t>
  </si>
  <si>
    <t>UN Operating Western Conversations</t>
  </si>
  <si>
    <t>110000111008</t>
  </si>
  <si>
    <t>UN Operating Ombudsperson</t>
  </si>
  <si>
    <t>110000111009</t>
  </si>
  <si>
    <t>UN Operating Speakers/Honoraries</t>
  </si>
  <si>
    <t>110000111010</t>
  </si>
  <si>
    <t>UN Operating Executive Search</t>
  </si>
  <si>
    <t>110000111011</t>
  </si>
  <si>
    <t>UN Operating Chancellor</t>
  </si>
  <si>
    <t>110000111012</t>
  </si>
  <si>
    <t>UN Operating Office of General Counsel</t>
  </si>
  <si>
    <t>110000111013</t>
  </si>
  <si>
    <t>UN Operating President - Professional Developmen</t>
  </si>
  <si>
    <t>110000111014</t>
  </si>
  <si>
    <t>UN Operating Internal Audit</t>
  </si>
  <si>
    <t>110000111015</t>
  </si>
  <si>
    <t>UN Operating Events Management Main Campus</t>
  </si>
  <si>
    <t>110000111017</t>
  </si>
  <si>
    <t>UN Operating Cabinet Transition</t>
  </si>
  <si>
    <t>110000111018</t>
  </si>
  <si>
    <t>UN Operating University Initiatives</t>
  </si>
  <si>
    <t>110000111901</t>
  </si>
  <si>
    <t>UN Operating Events Management Concessions</t>
  </si>
  <si>
    <t>110000150800</t>
  </si>
  <si>
    <t>UN Operating Allocations-Insurance, HR, Legal</t>
  </si>
  <si>
    <t>110000210010</t>
  </si>
  <si>
    <t>UN Operating Tuition &amp; Fees Liberal Arts</t>
  </si>
  <si>
    <t>110000210020</t>
  </si>
  <si>
    <t>UN Operating Tuition &amp; Fees Science</t>
  </si>
  <si>
    <t>110000210030</t>
  </si>
  <si>
    <t>UN Operating Tuition &amp; Fees A&amp;S Off Campus</t>
  </si>
  <si>
    <t>110000211001</t>
  </si>
  <si>
    <t>UN Operating Arts and Sciences Dean</t>
  </si>
  <si>
    <t>110000211002</t>
  </si>
  <si>
    <t>UN Operating Dean Support</t>
  </si>
  <si>
    <t>110000211003</t>
  </si>
  <si>
    <t>UN Operating Writing and Speaking Centers</t>
  </si>
  <si>
    <t>110000211004</t>
  </si>
  <si>
    <t>UN Operating CAS COVID19</t>
  </si>
  <si>
    <t>110000211005</t>
  </si>
  <si>
    <t>UN Operating Arts Instruction</t>
  </si>
  <si>
    <t>110000211006</t>
  </si>
  <si>
    <t>UN Operating Sciences Instruction</t>
  </si>
  <si>
    <t>110000211007</t>
  </si>
  <si>
    <t>UN Operating Office of Operations</t>
  </si>
  <si>
    <t>110000211021</t>
  </si>
  <si>
    <t>UN Operating Erasmus - A&amp;S</t>
  </si>
  <si>
    <t>110000211026</t>
  </si>
  <si>
    <t>UN Operating Arts Special  Program</t>
  </si>
  <si>
    <t>110000211030</t>
  </si>
  <si>
    <t>UN Operating Freshman Seminar</t>
  </si>
  <si>
    <t>110000211032</t>
  </si>
  <si>
    <t>UN Operating Sci Equipment Maintenance/Repair</t>
  </si>
  <si>
    <t>110000211034</t>
  </si>
  <si>
    <t>UN Operating CAS Research</t>
  </si>
  <si>
    <t>110000211035</t>
  </si>
  <si>
    <t>UN Operating A&amp;S Graduate Admissions</t>
  </si>
  <si>
    <t>110000211038</t>
  </si>
  <si>
    <t>UN Operating Black Community Council</t>
  </si>
  <si>
    <t>110000211039</t>
  </si>
  <si>
    <t>UN Operating Arts Science Capital Projects</t>
  </si>
  <si>
    <t>110000211040</t>
  </si>
  <si>
    <t>UN Operating Faculty Onboarding</t>
  </si>
  <si>
    <t>110000211041</t>
  </si>
  <si>
    <t>UN Operating CAS Computer Equipment</t>
  </si>
  <si>
    <t>110000211042</t>
  </si>
  <si>
    <t>UN Operating Arts &amp; Science Faculty Development</t>
  </si>
  <si>
    <t>110000212001</t>
  </si>
  <si>
    <t>UN Operating Assoc Dean-Arts &amp; Humanities</t>
  </si>
  <si>
    <t>110000212004</t>
  </si>
  <si>
    <t>UN Operating MA Migration Studies</t>
  </si>
  <si>
    <t>110000212101</t>
  </si>
  <si>
    <t>UN Operating Assoc Dean-Sciences</t>
  </si>
  <si>
    <t>110000212201</t>
  </si>
  <si>
    <t>UN Operating Assoc Dean-Soc Science</t>
  </si>
  <si>
    <t>110000212401</t>
  </si>
  <si>
    <t>UN Operating AD Grad Prog and Strategic Initiatv</t>
  </si>
  <si>
    <t>110000212402</t>
  </si>
  <si>
    <t>UN Operating Academic Program Review</t>
  </si>
  <si>
    <t>110000213001</t>
  </si>
  <si>
    <t>UN Operating Architecture</t>
  </si>
  <si>
    <t>110000213101</t>
  </si>
  <si>
    <t>UN Operating Honors College</t>
  </si>
  <si>
    <t>110000213201</t>
  </si>
  <si>
    <t>UN Operating MSAN Bridge Program</t>
  </si>
  <si>
    <t>110000213501</t>
  </si>
  <si>
    <t>UN Operating Biology</t>
  </si>
  <si>
    <t>110000213502</t>
  </si>
  <si>
    <t>UN Operating PScM Biotechnology Program</t>
  </si>
  <si>
    <t>110000213503</t>
  </si>
  <si>
    <t>UN Operating Biology Special Projects</t>
  </si>
  <si>
    <t>110000214001</t>
  </si>
  <si>
    <t>UN Operating Ctr Asian Pacific Studies</t>
  </si>
  <si>
    <t>110000214002</t>
  </si>
  <si>
    <t>UN Operating Asian Studies</t>
  </si>
  <si>
    <t>110000214003</t>
  </si>
  <si>
    <t>UN Operating MA - Asia Pacific Studies</t>
  </si>
  <si>
    <t>110000214004</t>
  </si>
  <si>
    <t>UN Operating Ricci Library Acquisition</t>
  </si>
  <si>
    <t>110000214005</t>
  </si>
  <si>
    <t>UN Operating Ricci Institute Operations</t>
  </si>
  <si>
    <t>110000214501</t>
  </si>
  <si>
    <t>UN Operating Chemistry</t>
  </si>
  <si>
    <t>110000214502</t>
  </si>
  <si>
    <t>UN Operating Chemistry Special Projects</t>
  </si>
  <si>
    <t>110000215001</t>
  </si>
  <si>
    <t>UN Operating Communication Studies</t>
  </si>
  <si>
    <t>110000215002</t>
  </si>
  <si>
    <t>UN Operating Academic English Multilingual Stu</t>
  </si>
  <si>
    <t>110000215003</t>
  </si>
  <si>
    <t>UN Operating BA Advertising</t>
  </si>
  <si>
    <t>110000215102</t>
  </si>
  <si>
    <t>UN Operating MA Public Leadership</t>
  </si>
  <si>
    <t>110000215501</t>
  </si>
  <si>
    <t>UN Operating Computer Science</t>
  </si>
  <si>
    <t>110000215502</t>
  </si>
  <si>
    <t>UN Operating Undergrad Teacher Education Ctr</t>
  </si>
  <si>
    <t>110000215505</t>
  </si>
  <si>
    <t>UN Operating CS Bridge Program</t>
  </si>
  <si>
    <t>110000215506</t>
  </si>
  <si>
    <t>UN Operating Mathematics and Statistics</t>
  </si>
  <si>
    <t>110000215508</t>
  </si>
  <si>
    <t>UN Operating MS Data Science</t>
  </si>
  <si>
    <t>110000215509</t>
  </si>
  <si>
    <t>UN Operating CS Graduate Cert</t>
  </si>
  <si>
    <t>110000215510</t>
  </si>
  <si>
    <t>UN Operating BS Data Science</t>
  </si>
  <si>
    <t>110000215511</t>
  </si>
  <si>
    <t>UN Operating Data Science Institute</t>
  </si>
  <si>
    <t>110000215701</t>
  </si>
  <si>
    <t>UN Operating Engineering General Operating</t>
  </si>
  <si>
    <t>110000215702</t>
  </si>
  <si>
    <t>UN Operating Asst Dean of Engineering</t>
  </si>
  <si>
    <t>110000215703</t>
  </si>
  <si>
    <t>UN Operating Engineering Summer Zero Program</t>
  </si>
  <si>
    <t>110000215704</t>
  </si>
  <si>
    <t>UN Operating Innovation Hive</t>
  </si>
  <si>
    <t>110000215751</t>
  </si>
  <si>
    <t>UN Operating Engineering Salaries</t>
  </si>
  <si>
    <t>110000216001</t>
  </si>
  <si>
    <t>UN Operating Dance Production</t>
  </si>
  <si>
    <t>110000216101</t>
  </si>
  <si>
    <t>UN Operating Master Public Admin in CAS</t>
  </si>
  <si>
    <t>110000216501</t>
  </si>
  <si>
    <t>UN Operating Economics</t>
  </si>
  <si>
    <t>110000216502</t>
  </si>
  <si>
    <t>UN Operating International Development Economics</t>
  </si>
  <si>
    <t>110000216503</t>
  </si>
  <si>
    <t>UN Operating Bloomberg Terminals</t>
  </si>
  <si>
    <t>110000216504</t>
  </si>
  <si>
    <t>UN Operating MSFA Intensive</t>
  </si>
  <si>
    <t>110000216505</t>
  </si>
  <si>
    <t>UN Operating MS Risk Management</t>
  </si>
  <si>
    <t>110000216506</t>
  </si>
  <si>
    <t>UN Operating MA Investor Relations</t>
  </si>
  <si>
    <t>110000216508</t>
  </si>
  <si>
    <t>UN Operating MS Applied Economics</t>
  </si>
  <si>
    <t>110000217001</t>
  </si>
  <si>
    <t>UN Operating Honors Program</t>
  </si>
  <si>
    <t>110000217002</t>
  </si>
  <si>
    <t>UN Operating English</t>
  </si>
  <si>
    <t>110000217502</t>
  </si>
  <si>
    <t>UN Operating Environmental Science</t>
  </si>
  <si>
    <t>110000217505</t>
  </si>
  <si>
    <t>UN Operating Environmental Management</t>
  </si>
  <si>
    <t>110000217506</t>
  </si>
  <si>
    <t>UN Operating Urban Agriculture Arts and Science</t>
  </si>
  <si>
    <t>110000217508</t>
  </si>
  <si>
    <t>UN Operating MS Energy System Management</t>
  </si>
  <si>
    <t>110000218001</t>
  </si>
  <si>
    <t>UN Operating Kinesiology</t>
  </si>
  <si>
    <t>110000218003</t>
  </si>
  <si>
    <t>UN Operating Online MA Collegiate Athletics</t>
  </si>
  <si>
    <t>110000218501</t>
  </si>
  <si>
    <t>UN Operating Rhetoric and Language</t>
  </si>
  <si>
    <t>110000218801</t>
  </si>
  <si>
    <t>UN Operating Geospatial Analysis Lab</t>
  </si>
  <si>
    <t>110000219001</t>
  </si>
  <si>
    <t>UN Operating History</t>
  </si>
  <si>
    <t>110000219002</t>
  </si>
  <si>
    <t>UN Operating Latin American Studies</t>
  </si>
  <si>
    <t>110000219003</t>
  </si>
  <si>
    <t>UN Operating CELASA Center for Latin Studies</t>
  </si>
  <si>
    <t>110000219501</t>
  </si>
  <si>
    <t>UN Operating KUSF</t>
  </si>
  <si>
    <t>110000220001</t>
  </si>
  <si>
    <t>UN Operating Lane Center</t>
  </si>
  <si>
    <t>110000220002</t>
  </si>
  <si>
    <t>UN Operating Immersion Programs</t>
  </si>
  <si>
    <t>110000220501</t>
  </si>
  <si>
    <t>UN Operating Esther Madriz Diversity Scholars</t>
  </si>
  <si>
    <t>110000220502</t>
  </si>
  <si>
    <t>UN Operating Martin Baro Scholar Program</t>
  </si>
  <si>
    <t>110000221502</t>
  </si>
  <si>
    <t>UN Operating McCarthy Ctr Main Ops</t>
  </si>
  <si>
    <t>110000221503</t>
  </si>
  <si>
    <t>UN Operating MA Urban and Public Affairs</t>
  </si>
  <si>
    <t>110000221504</t>
  </si>
  <si>
    <t>UN Operating McCarthy Ctr Sarlo Grant Cost Share</t>
  </si>
  <si>
    <t>110000221505</t>
  </si>
  <si>
    <t>UN Operating USF in DC</t>
  </si>
  <si>
    <t>110000222001</t>
  </si>
  <si>
    <t>UN Operating Media Studies</t>
  </si>
  <si>
    <t>110000222002</t>
  </si>
  <si>
    <t>UN Operating Media Studies Lab</t>
  </si>
  <si>
    <t>110000222501</t>
  </si>
  <si>
    <t>UN Operating Master of Fine Arts Writing</t>
  </si>
  <si>
    <t>110000223001</t>
  </si>
  <si>
    <t>UN Operating Military Science</t>
  </si>
  <si>
    <t>110000223101</t>
  </si>
  <si>
    <t>UN Operating Neuroscience</t>
  </si>
  <si>
    <t>110000223501</t>
  </si>
  <si>
    <t>UN Operating Languages Literatures and Cultures</t>
  </si>
  <si>
    <t>110000223502</t>
  </si>
  <si>
    <t>UN Operating Manila Program</t>
  </si>
  <si>
    <t>110000224001</t>
  </si>
  <si>
    <t>UN Operating Music Production</t>
  </si>
  <si>
    <t>110000224501</t>
  </si>
  <si>
    <t>UN Operating Performing Arts Academic</t>
  </si>
  <si>
    <t>110000224503</t>
  </si>
  <si>
    <t>UN Operating USF Stages</t>
  </si>
  <si>
    <t>110000224504</t>
  </si>
  <si>
    <t>UN Operating PASJ Productions</t>
  </si>
  <si>
    <t>110000224505</t>
  </si>
  <si>
    <t>UN Operating Theatre Productions</t>
  </si>
  <si>
    <t>110000225501</t>
  </si>
  <si>
    <t>UN Operating Philosophy</t>
  </si>
  <si>
    <t>110000225502</t>
  </si>
  <si>
    <t>UN Operating Philosophy Special Projects</t>
  </si>
  <si>
    <t>110000226001</t>
  </si>
  <si>
    <t>UN Operating Physics</t>
  </si>
  <si>
    <t>110000226501</t>
  </si>
  <si>
    <t>UN Operating Politics</t>
  </si>
  <si>
    <t>110000226502</t>
  </si>
  <si>
    <t>UN Operating International Studies</t>
  </si>
  <si>
    <t>110000226503</t>
  </si>
  <si>
    <t>UN Operating MA International Studies</t>
  </si>
  <si>
    <t>110000226801</t>
  </si>
  <si>
    <t>UN Operating Professional Communication</t>
  </si>
  <si>
    <t>110000227001</t>
  </si>
  <si>
    <t>UN Operating Psychology</t>
  </si>
  <si>
    <t>110000227501</t>
  </si>
  <si>
    <t>UN Operating Sociology</t>
  </si>
  <si>
    <t>110000227502</t>
  </si>
  <si>
    <t>UN Operating Environmental Studies Program</t>
  </si>
  <si>
    <t>110000227503</t>
  </si>
  <si>
    <t>UN Operating Urban Studies</t>
  </si>
  <si>
    <t>110000227504</t>
  </si>
  <si>
    <t>UN Operating Critical Diversity Studies</t>
  </si>
  <si>
    <t>110000228001</t>
  </si>
  <si>
    <t>UN Operating Sport Management SF</t>
  </si>
  <si>
    <t>110000228003</t>
  </si>
  <si>
    <t>UN Operating Sport Management Orange</t>
  </si>
  <si>
    <t>110000228501</t>
  </si>
  <si>
    <t>UN Operating St Ignatius Institute</t>
  </si>
  <si>
    <t>110000228502</t>
  </si>
  <si>
    <t>UN Operating SII Oxford Program</t>
  </si>
  <si>
    <t>110000229001</t>
  </si>
  <si>
    <t>UN Operating Theo-Religious Study</t>
  </si>
  <si>
    <t>110000229501</t>
  </si>
  <si>
    <t>UN Operating Art Design and Art History</t>
  </si>
  <si>
    <t>110000229502</t>
  </si>
  <si>
    <t>UN Operating Thacher Gallery</t>
  </si>
  <si>
    <t>110000229504</t>
  </si>
  <si>
    <t>UN Operating Museum Studies MA</t>
  </si>
  <si>
    <t>110000229920</t>
  </si>
  <si>
    <t>UN Operating A&amp;S Graduate Scholarships</t>
  </si>
  <si>
    <t>110000230010</t>
  </si>
  <si>
    <t>UN Operating Tuition &amp; Fees Business</t>
  </si>
  <si>
    <t>110000231001</t>
  </si>
  <si>
    <t>UN Operating SOM Dean's Operations</t>
  </si>
  <si>
    <t>110000231002</t>
  </si>
  <si>
    <t>UN Operating Instructional Operations</t>
  </si>
  <si>
    <t>110000231003</t>
  </si>
  <si>
    <t>UN Operating Undergraduate Operations</t>
  </si>
  <si>
    <t>110000231004</t>
  </si>
  <si>
    <t>UN Operating Grad Student Affairs</t>
  </si>
  <si>
    <t>110000231005</t>
  </si>
  <si>
    <t>UN Operating Graduate Admissions</t>
  </si>
  <si>
    <t>110000231006</t>
  </si>
  <si>
    <t>UN Operating Executive Education</t>
  </si>
  <si>
    <t>110000231007</t>
  </si>
  <si>
    <t>UN Operating EMBA</t>
  </si>
  <si>
    <t>110000231008</t>
  </si>
  <si>
    <t>UN Operating Academic Affairs</t>
  </si>
  <si>
    <t>110000231009</t>
  </si>
  <si>
    <t>UN Operating Hospitality Management</t>
  </si>
  <si>
    <t>110000231010</t>
  </si>
  <si>
    <t>UN Operating Faculty Development-Our Share</t>
  </si>
  <si>
    <t>110000231011</t>
  </si>
  <si>
    <t>UN Operating Faculty &amp; Staff Awards</t>
  </si>
  <si>
    <t>110000231012</t>
  </si>
  <si>
    <t>UN Operating Staff Salaries</t>
  </si>
  <si>
    <t>110000231013</t>
  </si>
  <si>
    <t>UN Operating Faculty Recruiting</t>
  </si>
  <si>
    <t>110000231015</t>
  </si>
  <si>
    <t>UN Operating Office of Budget and Administration</t>
  </si>
  <si>
    <t>110000231016</t>
  </si>
  <si>
    <t>UN Operating Faculty Salaries</t>
  </si>
  <si>
    <t>110000231017</t>
  </si>
  <si>
    <t>UN Operating SOM Events</t>
  </si>
  <si>
    <t>110000231018</t>
  </si>
  <si>
    <t>UN Operating SOM Diversity and Special Projects</t>
  </si>
  <si>
    <t>110000231019</t>
  </si>
  <si>
    <t>UN Operating SOM Strategic Plan</t>
  </si>
  <si>
    <t>110000231020</t>
  </si>
  <si>
    <t>UN Operating Downtown SF Campus</t>
  </si>
  <si>
    <t>110000231022</t>
  </si>
  <si>
    <t>UN Operating SOM Faculty Development</t>
  </si>
  <si>
    <t>110000231201</t>
  </si>
  <si>
    <t>UN Operating MBAE Admissions</t>
  </si>
  <si>
    <t>110000232002</t>
  </si>
  <si>
    <t>UN Operating Research Assistants</t>
  </si>
  <si>
    <t>110000232101</t>
  </si>
  <si>
    <t>UN Operating Assurance of Learning</t>
  </si>
  <si>
    <t>110000232102</t>
  </si>
  <si>
    <t>UN Operating Accreditation</t>
  </si>
  <si>
    <t>110000232201</t>
  </si>
  <si>
    <t>UN Operating External Reviewers</t>
  </si>
  <si>
    <t>110000232202</t>
  </si>
  <si>
    <t>UN Operating Teaching Assistants</t>
  </si>
  <si>
    <t>110000232204</t>
  </si>
  <si>
    <t>UN Operating Assoc Dean Faculty Resch and Impact</t>
  </si>
  <si>
    <t>110000232205</t>
  </si>
  <si>
    <t>UN Operating Accounting</t>
  </si>
  <si>
    <t>110000232206</t>
  </si>
  <si>
    <t>UN Operating Finance</t>
  </si>
  <si>
    <t>110000232207</t>
  </si>
  <si>
    <t>UN Operating Marketing</t>
  </si>
  <si>
    <t>110000232208</t>
  </si>
  <si>
    <t>UN Operating Org Leadership and Comm</t>
  </si>
  <si>
    <t>110000232209</t>
  </si>
  <si>
    <t>UN Operating Entrepreneur Innovation Strategy</t>
  </si>
  <si>
    <t>110000232211</t>
  </si>
  <si>
    <t>UN Operating Bus Analytics and Info Systems</t>
  </si>
  <si>
    <t>110000232212</t>
  </si>
  <si>
    <t>UN Operating Public and Non Profit Admin</t>
  </si>
  <si>
    <t>110000232213</t>
  </si>
  <si>
    <t>UN Operating MSOD</t>
  </si>
  <si>
    <t>110000232214</t>
  </si>
  <si>
    <t>UN Operating Economics Law and Intl Business</t>
  </si>
  <si>
    <t>110000232215</t>
  </si>
  <si>
    <t>UN Operating Pre Masters Hospitality</t>
  </si>
  <si>
    <t>110000232216</t>
  </si>
  <si>
    <t>UN Operating MBA</t>
  </si>
  <si>
    <t>110000232301</t>
  </si>
  <si>
    <t>UN Operating UG Instructn and Studnt Experience</t>
  </si>
  <si>
    <t>110000232303</t>
  </si>
  <si>
    <t>110000232304</t>
  </si>
  <si>
    <t>UN Operating Undergraduate Affairs</t>
  </si>
  <si>
    <t>110000232305</t>
  </si>
  <si>
    <t>UN Operating Orientations</t>
  </si>
  <si>
    <t>110000232306</t>
  </si>
  <si>
    <t>UN Operating Four Year Experience</t>
  </si>
  <si>
    <t>110000232402</t>
  </si>
  <si>
    <t>UN Operating Graduate Kickoff</t>
  </si>
  <si>
    <t>110000232405</t>
  </si>
  <si>
    <t>UN Operating Graduate Career Services</t>
  </si>
  <si>
    <t>110000232406</t>
  </si>
  <si>
    <t>UN Operating MBAI</t>
  </si>
  <si>
    <t>110000232407</t>
  </si>
  <si>
    <t>UN Operating MGEM</t>
  </si>
  <si>
    <t>110000232408</t>
  </si>
  <si>
    <t>UN Operating CAP MBA</t>
  </si>
  <si>
    <t>110000232409</t>
  </si>
  <si>
    <t>UN Operating Graduate Affairs</t>
  </si>
  <si>
    <t>110000232410</t>
  </si>
  <si>
    <t>UN Operating MA Business Economics</t>
  </si>
  <si>
    <t>110000233001</t>
  </si>
  <si>
    <t>UN Operating SVI Seminar</t>
  </si>
  <si>
    <t>110000233002</t>
  </si>
  <si>
    <t>UN Operating SVI Consulting Certificate Program</t>
  </si>
  <si>
    <t>110000233201</t>
  </si>
  <si>
    <t>UN Operating Public Administration Masters</t>
  </si>
  <si>
    <t>110000234001</t>
  </si>
  <si>
    <t>UN Operating Business Honors Programs</t>
  </si>
  <si>
    <t>110000234002</t>
  </si>
  <si>
    <t>UN Operating Professional Edge</t>
  </si>
  <si>
    <t>110000234003</t>
  </si>
  <si>
    <t>UN Operating BSM Program</t>
  </si>
  <si>
    <t>110000235001</t>
  </si>
  <si>
    <t>UN Operating Graduate Management Programs</t>
  </si>
  <si>
    <t>110000235101</t>
  </si>
  <si>
    <t>UN Operating Andersen Enterprise MBA</t>
  </si>
  <si>
    <t>110000235202</t>
  </si>
  <si>
    <t>UN Operating MS Information Systems</t>
  </si>
  <si>
    <t>110000235203</t>
  </si>
  <si>
    <t>UN Operating MS Entrepreneurship and Innovation</t>
  </si>
  <si>
    <t>110000235204</t>
  </si>
  <si>
    <t>UN Operating MS Marketing Intelligence</t>
  </si>
  <si>
    <t>110000235206</t>
  </si>
  <si>
    <t>UN Operating Part Time MBA</t>
  </si>
  <si>
    <t>110000235302</t>
  </si>
  <si>
    <t>UN Operating Graduate Marketing</t>
  </si>
  <si>
    <t>110000236001</t>
  </si>
  <si>
    <t>UN Operating Alumni and External Rel Operations</t>
  </si>
  <si>
    <t>110000236003</t>
  </si>
  <si>
    <t>UN Operating SOM Marketing</t>
  </si>
  <si>
    <t>110000237002</t>
  </si>
  <si>
    <t>UN Operating SOM Computer Refresh</t>
  </si>
  <si>
    <t>110000239020</t>
  </si>
  <si>
    <t>UN Operating Business Graduate Scholarships</t>
  </si>
  <si>
    <t>110000240010</t>
  </si>
  <si>
    <t>UN Operating Professional Tuition &amp; Fees</t>
  </si>
  <si>
    <t>110000240020</t>
  </si>
  <si>
    <t>UN Operating Tuition &amp; Fees CPS Off Campus</t>
  </si>
  <si>
    <t>110000241007</t>
  </si>
  <si>
    <t>UN Operating Non Profit Administration Masters</t>
  </si>
  <si>
    <t>110000241010</t>
  </si>
  <si>
    <t>UN Operating Interdisciplinary Studies</t>
  </si>
  <si>
    <t>110000241018</t>
  </si>
  <si>
    <t>UN Operating Service Courses for Nursing</t>
  </si>
  <si>
    <t>110000241019</t>
  </si>
  <si>
    <t>UN Operating BS Health Services</t>
  </si>
  <si>
    <t>110000249020</t>
  </si>
  <si>
    <t>UN Operating Professional Scholarships UG and G</t>
  </si>
  <si>
    <t>110000250010</t>
  </si>
  <si>
    <t>UN Operating Tuition &amp; Fees Education</t>
  </si>
  <si>
    <t>110000250020</t>
  </si>
  <si>
    <t>UN Operating Tuition &amp; Fees SOE Off Campus</t>
  </si>
  <si>
    <t>110000250030</t>
  </si>
  <si>
    <t>UN Operating Tuition &amp; Fees SOE Doctoral</t>
  </si>
  <si>
    <t>110000251001</t>
  </si>
  <si>
    <t>UN Operating Education, Dean</t>
  </si>
  <si>
    <t>110000251002</t>
  </si>
  <si>
    <t>UN Operating Education, Faculty</t>
  </si>
  <si>
    <t>110000251003</t>
  </si>
  <si>
    <t>UN Operating Educ Faculty - Off Campus</t>
  </si>
  <si>
    <t>110000251004</t>
  </si>
  <si>
    <t>UN Operating Education Sacramento</t>
  </si>
  <si>
    <t>110000251005</t>
  </si>
  <si>
    <t>UN Operating Education Santa Rosa</t>
  </si>
  <si>
    <t>110000251007</t>
  </si>
  <si>
    <t>UN Operating Education -  CEL</t>
  </si>
  <si>
    <t>110000251008</t>
  </si>
  <si>
    <t>UN Operating CEL Off Campus</t>
  </si>
  <si>
    <t>110000251009</t>
  </si>
  <si>
    <t>UN Operating Education - O&amp;L</t>
  </si>
  <si>
    <t>110000251010</t>
  </si>
  <si>
    <t>UN Operating Education - L &amp; I</t>
  </si>
  <si>
    <t>110000251011</t>
  </si>
  <si>
    <t>UN Operating Education - Counseling &amp; Psych</t>
  </si>
  <si>
    <t>110000251012</t>
  </si>
  <si>
    <t>UN Operating IRBPHS</t>
  </si>
  <si>
    <t>110000251013</t>
  </si>
  <si>
    <t>UN Operating Education, Multicultural</t>
  </si>
  <si>
    <t>110000251014</t>
  </si>
  <si>
    <t>UN Operating SOE Graduate Admission</t>
  </si>
  <si>
    <t>110000251015</t>
  </si>
  <si>
    <t>UN Operating SOE Study Abroad</t>
  </si>
  <si>
    <t>110000251017</t>
  </si>
  <si>
    <t>UN Operating EARCOS</t>
  </si>
  <si>
    <t>110000251018</t>
  </si>
  <si>
    <t>UN Operating Special Ed Doctoral</t>
  </si>
  <si>
    <t>110000251020</t>
  </si>
  <si>
    <t>UN Operating SOE Faculty Development</t>
  </si>
  <si>
    <t>110000251021</t>
  </si>
  <si>
    <t>UN Operating Education San Jose</t>
  </si>
  <si>
    <t>110000251022</t>
  </si>
  <si>
    <t>UN Operating Humanizing Instruction Continuity</t>
  </si>
  <si>
    <t>110000252001</t>
  </si>
  <si>
    <t>UN Operating Teacher Education</t>
  </si>
  <si>
    <t>110000252002</t>
  </si>
  <si>
    <t>UN Operating Teacher Ed Off Campus</t>
  </si>
  <si>
    <t>110000252003</t>
  </si>
  <si>
    <t>UN Operating Curriculum Resource Center</t>
  </si>
  <si>
    <t>110000252004</t>
  </si>
  <si>
    <t>UN Operating Center For Teaching</t>
  </si>
  <si>
    <t>110000252005</t>
  </si>
  <si>
    <t>UN Operating Dual Degree Program</t>
  </si>
  <si>
    <t>110000252006</t>
  </si>
  <si>
    <t>UN Operating TPA-Teacher Performance Assess</t>
  </si>
  <si>
    <t>110000252007</t>
  </si>
  <si>
    <t>UN Operating Xiamen MA</t>
  </si>
  <si>
    <t>110000253001</t>
  </si>
  <si>
    <t>UN Operating Upward Bound</t>
  </si>
  <si>
    <t>110000258001</t>
  </si>
  <si>
    <t>UN Operating TEAMS/CNCS Cost Share</t>
  </si>
  <si>
    <t>110000258002</t>
  </si>
  <si>
    <t>UN Operating Upward Bound Cost Share</t>
  </si>
  <si>
    <t>110000258003</t>
  </si>
  <si>
    <t>UN Operating Project Help 06/09 C/S</t>
  </si>
  <si>
    <t>110000259020</t>
  </si>
  <si>
    <t>UN Operating Education Graduate Scholarships</t>
  </si>
  <si>
    <t>110000260500</t>
  </si>
  <si>
    <t>UN Operating Law School Carryforward</t>
  </si>
  <si>
    <t>110000270010</t>
  </si>
  <si>
    <t>UN Operating Tuition &amp; Fees Nursing</t>
  </si>
  <si>
    <t>110000270020</t>
  </si>
  <si>
    <t>UN Operating Tuition &amp; Fees Nursing Off Campus</t>
  </si>
  <si>
    <t>110000270030</t>
  </si>
  <si>
    <t>UN Operating Tuition &amp; Fees Nursing Doctoral</t>
  </si>
  <si>
    <t>110000271001</t>
  </si>
  <si>
    <t>UN Operating Nursing - Dean</t>
  </si>
  <si>
    <t>110000271002</t>
  </si>
  <si>
    <t>UN Operating Nursing - Instruction</t>
  </si>
  <si>
    <t>110000271003</t>
  </si>
  <si>
    <t>UN Operating Nursing Lab</t>
  </si>
  <si>
    <t>110000271004</t>
  </si>
  <si>
    <t>UN Operating Nursing - Graduate Admission</t>
  </si>
  <si>
    <t>110000271005</t>
  </si>
  <si>
    <t>UN Operating Nursing  ELDNP</t>
  </si>
  <si>
    <t>110000271006</t>
  </si>
  <si>
    <t>UN Operating SONHP Standardized Testing</t>
  </si>
  <si>
    <t>110000271007</t>
  </si>
  <si>
    <t>UN Operating SONHP Public Events</t>
  </si>
  <si>
    <t>110000271008</t>
  </si>
  <si>
    <t>UN Operating Clinical Instruction</t>
  </si>
  <si>
    <t>110000271010</t>
  </si>
  <si>
    <t>UN Operating SONHP Faculty Development</t>
  </si>
  <si>
    <t>110000271050</t>
  </si>
  <si>
    <t>UN Operating DOD Research Grant Cost Share</t>
  </si>
  <si>
    <t>110000271101</t>
  </si>
  <si>
    <t>UN Operating Educational Outreach Assoc Dean</t>
  </si>
  <si>
    <t>110000271102</t>
  </si>
  <si>
    <t>UN Operating Community Partnership Assoc Dean</t>
  </si>
  <si>
    <t>110000271103</t>
  </si>
  <si>
    <t>UN Operating Accreditation Assoc Dean</t>
  </si>
  <si>
    <t>110000272101</t>
  </si>
  <si>
    <t>UN Operating Pre licensure Operations</t>
  </si>
  <si>
    <t>110000272102</t>
  </si>
  <si>
    <t>UN Operating BS Health Services Operations</t>
  </si>
  <si>
    <t>110000272103</t>
  </si>
  <si>
    <t>UN Operating Undergraduate Marketing</t>
  </si>
  <si>
    <t>110000273101</t>
  </si>
  <si>
    <t>UN Operating MSHI Operations</t>
  </si>
  <si>
    <t>110000273102</t>
  </si>
  <si>
    <t>UN Operating Pop Health Marketing</t>
  </si>
  <si>
    <t>110000273103</t>
  </si>
  <si>
    <t>UN Operating Public Health MS</t>
  </si>
  <si>
    <t>110000273104</t>
  </si>
  <si>
    <t>UN Operating MSBH</t>
  </si>
  <si>
    <t>110000273105</t>
  </si>
  <si>
    <t>UN Operating Health Informatics MS</t>
  </si>
  <si>
    <t>110000273201</t>
  </si>
  <si>
    <t>UN Operating MSN Operations</t>
  </si>
  <si>
    <t>110000273202</t>
  </si>
  <si>
    <t>UN Operating MSN Marketing</t>
  </si>
  <si>
    <t>110000273203</t>
  </si>
  <si>
    <t>UN Operating MSN RN Program</t>
  </si>
  <si>
    <t>110000273204</t>
  </si>
  <si>
    <t>UN Operating MSN Non Nurse Program</t>
  </si>
  <si>
    <t>110000273205</t>
  </si>
  <si>
    <t>UN Operating MSN Online</t>
  </si>
  <si>
    <t>110000273301</t>
  </si>
  <si>
    <t>UN Operating MPH Operations</t>
  </si>
  <si>
    <t>110000273302</t>
  </si>
  <si>
    <t>UN Operating HLI Marketing</t>
  </si>
  <si>
    <t>110000273303</t>
  </si>
  <si>
    <t>UN Operating Healthcare Simulation MS</t>
  </si>
  <si>
    <t>110000273304</t>
  </si>
  <si>
    <t>UN Operating DNP Completion</t>
  </si>
  <si>
    <t>110000273305</t>
  </si>
  <si>
    <t>UN Operating ELDNP Operations</t>
  </si>
  <si>
    <t>110000273401</t>
  </si>
  <si>
    <t>UN Operating DNP Operations</t>
  </si>
  <si>
    <t>110000273402</t>
  </si>
  <si>
    <t>UN Operating Dept Integrated Health Marketing</t>
  </si>
  <si>
    <t>110000273403</t>
  </si>
  <si>
    <t>UN Operating Clinical Psychology DR</t>
  </si>
  <si>
    <t>110000273404</t>
  </si>
  <si>
    <t>110000273405</t>
  </si>
  <si>
    <t>UN Operating Mental Health Nurse Practitioner DR</t>
  </si>
  <si>
    <t>110000274101</t>
  </si>
  <si>
    <t>110000274201</t>
  </si>
  <si>
    <t>110000274301</t>
  </si>
  <si>
    <t>UN Operating PsyD Operations</t>
  </si>
  <si>
    <t>110000278101</t>
  </si>
  <si>
    <t>UN Operating SONHP Certificate Programs</t>
  </si>
  <si>
    <t>110000279020</t>
  </si>
  <si>
    <t>UN Operating Nursing Graduate Scholarships</t>
  </si>
  <si>
    <t>110000311001</t>
  </si>
  <si>
    <t>UN Operating Provost and VP Academic Affairs</t>
  </si>
  <si>
    <t>110000311002</t>
  </si>
  <si>
    <t>UN Operating USFFA- Faculty Development</t>
  </si>
  <si>
    <t>110000311003</t>
  </si>
  <si>
    <t>UN Operating Provost Position Funding Pool</t>
  </si>
  <si>
    <t>110000311005</t>
  </si>
  <si>
    <t>UN Operating Faculty Early Retirement</t>
  </si>
  <si>
    <t>110000311006</t>
  </si>
  <si>
    <t>UN Operating Provost Investment Reserve</t>
  </si>
  <si>
    <t>110000311008</t>
  </si>
  <si>
    <t>110000311009</t>
  </si>
  <si>
    <t>UN Operating External Review</t>
  </si>
  <si>
    <t>110000311010</t>
  </si>
  <si>
    <t>UN Operating New Academic Program Funding Pool</t>
  </si>
  <si>
    <t>110000311011</t>
  </si>
  <si>
    <t>UN Operating USFFA Part-Time Faculty Dev</t>
  </si>
  <si>
    <t>110000311012</t>
  </si>
  <si>
    <t>UN Operating Tuition Share</t>
  </si>
  <si>
    <t>110000311013</t>
  </si>
  <si>
    <t>UN Operating FT Faculty Comp Salvage</t>
  </si>
  <si>
    <t>110000311014</t>
  </si>
  <si>
    <t>UN Operating Center for Teaching Excellence</t>
  </si>
  <si>
    <t>110000311015</t>
  </si>
  <si>
    <t>UN Operating Black Achievement SuccessEngagement</t>
  </si>
  <si>
    <t>110000311016</t>
  </si>
  <si>
    <t>UN Operating Equity Inclusion Faculty Excellence</t>
  </si>
  <si>
    <t>110000311017</t>
  </si>
  <si>
    <t>UN Operating Provost Strategic Planning</t>
  </si>
  <si>
    <t>110000311800</t>
  </si>
  <si>
    <t>UN Operating Allocations-Admissions</t>
  </si>
  <si>
    <t>110000311801</t>
  </si>
  <si>
    <t>UN Operating Allocations-Reg, Stu Accts, Fin Aid</t>
  </si>
  <si>
    <t>110000311802</t>
  </si>
  <si>
    <t>UN Operating Allocations-Stu Adv &amp; Counseling</t>
  </si>
  <si>
    <t>110000312001</t>
  </si>
  <si>
    <t>UN Operating Univ Council Diversity Inclusion</t>
  </si>
  <si>
    <t>110000320002</t>
  </si>
  <si>
    <t>UN Operating Part Time Faculty Compensation</t>
  </si>
  <si>
    <t>110000331001</t>
  </si>
  <si>
    <t>UN Operating Enrollment Management</t>
  </si>
  <si>
    <t>110000331002</t>
  </si>
  <si>
    <t>UN Operating Enrollment Management Projects</t>
  </si>
  <si>
    <t>110000332001</t>
  </si>
  <si>
    <t>UN Operating Academic Support Services</t>
  </si>
  <si>
    <t>110000332002</t>
  </si>
  <si>
    <t>UN Operating Muscat Scholars</t>
  </si>
  <si>
    <t>110000332004</t>
  </si>
  <si>
    <t>UN Operating Learning Center</t>
  </si>
  <si>
    <t>110000332005</t>
  </si>
  <si>
    <t>UN Operating Student Disability Services</t>
  </si>
  <si>
    <t>110000332006</t>
  </si>
  <si>
    <t>UN Operating BASE Student Life</t>
  </si>
  <si>
    <t>110000333001</t>
  </si>
  <si>
    <t>UN Operating Enrollment Communications</t>
  </si>
  <si>
    <t>110000333002</t>
  </si>
  <si>
    <t>UN Operating Undergrad Admissions and Recruiting</t>
  </si>
  <si>
    <t>110000334001</t>
  </si>
  <si>
    <t>UN Operating Graduate Enrollment</t>
  </si>
  <si>
    <t>110000334002</t>
  </si>
  <si>
    <t>UN Operating SOM Recruitment and Admissions</t>
  </si>
  <si>
    <t>110000334003</t>
  </si>
  <si>
    <t>UN Operating Enrollment Data Management</t>
  </si>
  <si>
    <t>110000334004</t>
  </si>
  <si>
    <t>UN Operating Enrollment Operations</t>
  </si>
  <si>
    <t>110000335003</t>
  </si>
  <si>
    <t>UN Operating Additional Campuses Office</t>
  </si>
  <si>
    <t>110000335101</t>
  </si>
  <si>
    <t>UN Operating Sacramento Campus</t>
  </si>
  <si>
    <t>110000335102</t>
  </si>
  <si>
    <t>UN Operating Sacramento Facilities</t>
  </si>
  <si>
    <t>110000335201</t>
  </si>
  <si>
    <t>UN Operating Pleasanton Campus</t>
  </si>
  <si>
    <t>110000335202</t>
  </si>
  <si>
    <t>UN Operating Pleasanton Facilities</t>
  </si>
  <si>
    <t>110000335301</t>
  </si>
  <si>
    <t>UN Operating Santa Rosa Campus</t>
  </si>
  <si>
    <t>110000335302</t>
  </si>
  <si>
    <t>UN Operating Santa Rosa Facilities</t>
  </si>
  <si>
    <t>110000335401</t>
  </si>
  <si>
    <t>UN Operating San Jose Campus</t>
  </si>
  <si>
    <t>110000335402</t>
  </si>
  <si>
    <t>UN Operating San Jose Facilities</t>
  </si>
  <si>
    <t>110000335501</t>
  </si>
  <si>
    <t>UN Operating Presidio Campus</t>
  </si>
  <si>
    <t>110000335502</t>
  </si>
  <si>
    <t>UN Operating Presidio Facilities</t>
  </si>
  <si>
    <t>110000335601</t>
  </si>
  <si>
    <t>UN Operating Orange County Campus</t>
  </si>
  <si>
    <t>110000335602</t>
  </si>
  <si>
    <t>UN Operating Orange County Facilities</t>
  </si>
  <si>
    <t>110000336001</t>
  </si>
  <si>
    <t>UN Operating Integrated Enrollment Communication</t>
  </si>
  <si>
    <t>110000337001</t>
  </si>
  <si>
    <t>UN Operating University Registrar</t>
  </si>
  <si>
    <t>110000337002</t>
  </si>
  <si>
    <t>UN Operating Web and Digital Communications</t>
  </si>
  <si>
    <t>110000337003</t>
  </si>
  <si>
    <t>UN Operating Faculty Evaluations</t>
  </si>
  <si>
    <t>110000337004</t>
  </si>
  <si>
    <t>UN Operating Information and Data Services</t>
  </si>
  <si>
    <t>110000337005</t>
  </si>
  <si>
    <t>UN Operating Commencement</t>
  </si>
  <si>
    <t>110000337006</t>
  </si>
  <si>
    <t>UN Operating Graduation and Degree Audit Center</t>
  </si>
  <si>
    <t>110000338001</t>
  </si>
  <si>
    <t>UN Operating Student Financial Aid Office</t>
  </si>
  <si>
    <t>110000338002</t>
  </si>
  <si>
    <t>UN Operating Student Enrollment Services</t>
  </si>
  <si>
    <t>110000338003</t>
  </si>
  <si>
    <t>UN Operating Student Accounts</t>
  </si>
  <si>
    <t>110000338004</t>
  </si>
  <si>
    <t>UN Operating Student Employment</t>
  </si>
  <si>
    <t>110000339010</t>
  </si>
  <si>
    <t>UN Operating Undergraduate Student Aid</t>
  </si>
  <si>
    <t>110000339020</t>
  </si>
  <si>
    <t>UN Operating Graduate Financial Aid</t>
  </si>
  <si>
    <t>110000339030</t>
  </si>
  <si>
    <t>UN Operating School of Education - Financial Aid</t>
  </si>
  <si>
    <t>110000339040</t>
  </si>
  <si>
    <t>UN Operating SAL Funded Aid</t>
  </si>
  <si>
    <t>110000339050</t>
  </si>
  <si>
    <t>UN Operating 2009 Bridge Student Aid</t>
  </si>
  <si>
    <t>110000339060</t>
  </si>
  <si>
    <t>UN Operating Endowment Shortfall Support</t>
  </si>
  <si>
    <t>110000350010</t>
  </si>
  <si>
    <t>UN Operating Library Replacements and Access</t>
  </si>
  <si>
    <t>110000351001</t>
  </si>
  <si>
    <t>UN Operating Gleeson Library Dean</t>
  </si>
  <si>
    <t>110000351002</t>
  </si>
  <si>
    <t>UN Operating OCLC &amp; Innovative</t>
  </si>
  <si>
    <t>110000351003</t>
  </si>
  <si>
    <t>UN Operating Gleeson Library Iron Mountain</t>
  </si>
  <si>
    <t>110000351004</t>
  </si>
  <si>
    <t>UN Operating Gleeson Library Faculty Development</t>
  </si>
  <si>
    <t>110000351005</t>
  </si>
  <si>
    <t>UN Operating Inter Library Loans</t>
  </si>
  <si>
    <t>110000351101</t>
  </si>
  <si>
    <t>UN Operating Gleeson Library Students</t>
  </si>
  <si>
    <t>110000351102</t>
  </si>
  <si>
    <t>UN Operating Gleeson Acquisitions Students OpExp</t>
  </si>
  <si>
    <t>110000351103</t>
  </si>
  <si>
    <t>UN Operating Gleeson Rare Books Students Op Exp</t>
  </si>
  <si>
    <t>110000351104</t>
  </si>
  <si>
    <t>UN Operating Gleeson Access Students Op Exp</t>
  </si>
  <si>
    <t>110000351105</t>
  </si>
  <si>
    <t>UN Operating Gleeson System Students Op Exp</t>
  </si>
  <si>
    <t>110000351106</t>
  </si>
  <si>
    <t>UN Operating Gleeson Reference Students Op Exp</t>
  </si>
  <si>
    <t>110000351107</t>
  </si>
  <si>
    <t>UN Operating Gleeson Catalog Students Op Exp</t>
  </si>
  <si>
    <t>110000351201</t>
  </si>
  <si>
    <t>UN Operating Gleeson Library Dean Op Exp</t>
  </si>
  <si>
    <t>110000352201</t>
  </si>
  <si>
    <t>UN Operating Santa Rosa Library Op Exp</t>
  </si>
  <si>
    <t>110000352202</t>
  </si>
  <si>
    <t>UN Operating Off-Campus Library Services Op Exp</t>
  </si>
  <si>
    <t>110000352203</t>
  </si>
  <si>
    <t>UN Operating San Jose Library Op Exp</t>
  </si>
  <si>
    <t>110000352204</t>
  </si>
  <si>
    <t>UN Operating Sacramento Library Services Op Exp</t>
  </si>
  <si>
    <t>110000352205</t>
  </si>
  <si>
    <t>UN Operating Pleasanton Library Services Op Exp</t>
  </si>
  <si>
    <t>110000353001</t>
  </si>
  <si>
    <t>UN Operating Acquisitions</t>
  </si>
  <si>
    <t>110000354001</t>
  </si>
  <si>
    <t>UN Operating Rare Books</t>
  </si>
  <si>
    <t>110000355001</t>
  </si>
  <si>
    <t>UN Operating Library Outreach and Marketing</t>
  </si>
  <si>
    <t>110000355002</t>
  </si>
  <si>
    <t>UN Operating Scholarly Communications</t>
  </si>
  <si>
    <t>110000356001</t>
  </si>
  <si>
    <t>UN Operating Library Systems</t>
  </si>
  <si>
    <t>110000360001</t>
  </si>
  <si>
    <t>UN Operating Vice Provost Institutional PB and A</t>
  </si>
  <si>
    <t>110000360002</t>
  </si>
  <si>
    <t>UN Operating Office of Planning and Budget</t>
  </si>
  <si>
    <t>110000360004</t>
  </si>
  <si>
    <t>UN Operating Institutional Research and Analytic</t>
  </si>
  <si>
    <t>110000370001</t>
  </si>
  <si>
    <t>UN Operating International Admission</t>
  </si>
  <si>
    <t>110000370005</t>
  </si>
  <si>
    <t>UN Operating MSFA-Bangkok Int'l Relations</t>
  </si>
  <si>
    <t>110000370006</t>
  </si>
  <si>
    <t>UN Operating Bangkok Office</t>
  </si>
  <si>
    <t>110000380001</t>
  </si>
  <si>
    <t>UN Operating Vice Provost Assessment</t>
  </si>
  <si>
    <t>110000380002</t>
  </si>
  <si>
    <t>UN Operating Study Abroad Budapest</t>
  </si>
  <si>
    <t>110000380003</t>
  </si>
  <si>
    <t>UN Operating International Short Term Programs</t>
  </si>
  <si>
    <t>110000380004</t>
  </si>
  <si>
    <t>UN Operating Accreditation Costs</t>
  </si>
  <si>
    <t>110000380005</t>
  </si>
  <si>
    <t>UN Operating Dissertation Fellowship</t>
  </si>
  <si>
    <t>110000380007</t>
  </si>
  <si>
    <t>UN Operating Sponsored Projects</t>
  </si>
  <si>
    <t>110000380008</t>
  </si>
  <si>
    <t>UN Operating Center for Global Education</t>
  </si>
  <si>
    <t>110000380009</t>
  </si>
  <si>
    <t>UN Operating Institutional Research</t>
  </si>
  <si>
    <t>110000380010</t>
  </si>
  <si>
    <t>UN Operating International Semester Long Program</t>
  </si>
  <si>
    <t>110000380011</t>
  </si>
  <si>
    <t>UN Operating Academic Effectiveness</t>
  </si>
  <si>
    <t>110000380012</t>
  </si>
  <si>
    <t>UN Operating Intensive English Program</t>
  </si>
  <si>
    <t>110000380013</t>
  </si>
  <si>
    <t>UN Operating Antiracism Diversity Equity Incl</t>
  </si>
  <si>
    <t>110000380014</t>
  </si>
  <si>
    <t>UN Operating Arrupe Justice Immersion</t>
  </si>
  <si>
    <t>110000380015</t>
  </si>
  <si>
    <t>UN Operating Assessment and Accreditation</t>
  </si>
  <si>
    <t>110000380016</t>
  </si>
  <si>
    <t>UN Operating State Authorizations for Online Ed</t>
  </si>
  <si>
    <t>110000380017</t>
  </si>
  <si>
    <t>UN Operating CRASE</t>
  </si>
  <si>
    <t>110000380019</t>
  </si>
  <si>
    <t>UN Operating Market Research</t>
  </si>
  <si>
    <t>110000380020</t>
  </si>
  <si>
    <t>UN Operating Accreditation Support</t>
  </si>
  <si>
    <t>110000381001</t>
  </si>
  <si>
    <t>UN Operating Office of International Initiatives</t>
  </si>
  <si>
    <t>110000381002</t>
  </si>
  <si>
    <t>UN Operating USF 2027 Strategic Plan</t>
  </si>
  <si>
    <t>110000382010</t>
  </si>
  <si>
    <t>UN Operating Star Route Farms Academic Program</t>
  </si>
  <si>
    <t>110000390001</t>
  </si>
  <si>
    <t>UN Operating VP Operations</t>
  </si>
  <si>
    <t>110000410010</t>
  </si>
  <si>
    <t>UN Operating Unrestricted Gifts</t>
  </si>
  <si>
    <t>110000411001</t>
  </si>
  <si>
    <t>UN Operating Development VP Operating Exp</t>
  </si>
  <si>
    <t>110000411002</t>
  </si>
  <si>
    <t>UN Operating Development VP Salaries</t>
  </si>
  <si>
    <t>110000411003</t>
  </si>
  <si>
    <t>UN Operating Campaign Operating</t>
  </si>
  <si>
    <t>110000411004</t>
  </si>
  <si>
    <t>UN Operating Women Leadership Philanthropy Op</t>
  </si>
  <si>
    <t>110000411504</t>
  </si>
  <si>
    <t>UN Operating Women Leadership Philanthropy PR</t>
  </si>
  <si>
    <t>110000411800</t>
  </si>
  <si>
    <t>UN Operating Allocations-Alumni &amp; Development</t>
  </si>
  <si>
    <t>110000412001</t>
  </si>
  <si>
    <t>UN Operating Development Services Operating Exp</t>
  </si>
  <si>
    <t>110000413001</t>
  </si>
  <si>
    <t>UN Operating Alumni Engagement Operating Exp</t>
  </si>
  <si>
    <t>110000413004</t>
  </si>
  <si>
    <t>UN Operating Alumni Events</t>
  </si>
  <si>
    <t>110000414001</t>
  </si>
  <si>
    <t>UN Operating Corp and Fdn Relations Operating</t>
  </si>
  <si>
    <t>110000414002</t>
  </si>
  <si>
    <t>UN Operating Annual Giving Operating Exp</t>
  </si>
  <si>
    <t>110000414003</t>
  </si>
  <si>
    <t>UN Operating Special Giving Operating</t>
  </si>
  <si>
    <t>110000415001</t>
  </si>
  <si>
    <t>UN Operating Major Gifts Operating Exp</t>
  </si>
  <si>
    <t>110000415002</t>
  </si>
  <si>
    <t>UN Operating Athletic Development Operating</t>
  </si>
  <si>
    <t>110000415003</t>
  </si>
  <si>
    <t>UN Operating Major Gifts Discovery</t>
  </si>
  <si>
    <t>110000415004</t>
  </si>
  <si>
    <t>UN Operating Special Events Operating</t>
  </si>
  <si>
    <t>110000415005</t>
  </si>
  <si>
    <t>UN Operating Parent Relations Operating Exp</t>
  </si>
  <si>
    <t>110000415006</t>
  </si>
  <si>
    <t>UN Operating Prospect Dev and Analytics Oper</t>
  </si>
  <si>
    <t>110000416001</t>
  </si>
  <si>
    <t>UN Operating Public Affairs Media Relations Ops</t>
  </si>
  <si>
    <t>110000416002</t>
  </si>
  <si>
    <t>UN Operating Social Media Operating Exp</t>
  </si>
  <si>
    <t>110000416003</t>
  </si>
  <si>
    <t>UN Operating Content Management Operating Exp</t>
  </si>
  <si>
    <t>110000416501</t>
  </si>
  <si>
    <t>UN Operating Public Affairs Media Relations PR</t>
  </si>
  <si>
    <t>110000417001</t>
  </si>
  <si>
    <t>UN Operating Gift Planning Operating Exp</t>
  </si>
  <si>
    <t>110000418001</t>
  </si>
  <si>
    <t>UN Operating USF Magazine</t>
  </si>
  <si>
    <t>110000418002</t>
  </si>
  <si>
    <t>UN Operating Marketing Operating Exp</t>
  </si>
  <si>
    <t>110000419001</t>
  </si>
  <si>
    <t>UN Operating Donor Engagement and Stewardship OP</t>
  </si>
  <si>
    <t>110000419002</t>
  </si>
  <si>
    <t>UN Operating Development Communications Oper</t>
  </si>
  <si>
    <t>110000419501</t>
  </si>
  <si>
    <t>UN Operating Donor Engagement and Stewardship PR</t>
  </si>
  <si>
    <t>110000419502</t>
  </si>
  <si>
    <t>UN Operating Development Communications PR</t>
  </si>
  <si>
    <t>110000440001</t>
  </si>
  <si>
    <t>UN Operating VP Marketing Communications</t>
  </si>
  <si>
    <t>110000440002</t>
  </si>
  <si>
    <t>UN Operating VP Mktg Comm Operating Exp</t>
  </si>
  <si>
    <t>110000440003</t>
  </si>
  <si>
    <t>UN Operating USF Visibility Initiative</t>
  </si>
  <si>
    <t>110000440004</t>
  </si>
  <si>
    <t>UN Operating USF Website Redesign</t>
  </si>
  <si>
    <t>110000451001</t>
  </si>
  <si>
    <t>UN Operating General Athletics</t>
  </si>
  <si>
    <t>110000451901</t>
  </si>
  <si>
    <t>UN Operating College Licensing</t>
  </si>
  <si>
    <t>110000451902</t>
  </si>
  <si>
    <t>UN Operating Compliance</t>
  </si>
  <si>
    <t>110000451903</t>
  </si>
  <si>
    <t>UN Operating Athletics Revenue - Aux</t>
  </si>
  <si>
    <t>110000451905</t>
  </si>
  <si>
    <t>UN Operating Athletic Concessions</t>
  </si>
  <si>
    <t>110000452001</t>
  </si>
  <si>
    <t>UN Operating External Relations</t>
  </si>
  <si>
    <t>110000452002</t>
  </si>
  <si>
    <t>UN Operating Media Relations</t>
  </si>
  <si>
    <t>110000452003</t>
  </si>
  <si>
    <t>UN Operating Hall of Fame Annual Event</t>
  </si>
  <si>
    <t>110000453001</t>
  </si>
  <si>
    <t>UN Operating Marketing &amp; Promotions</t>
  </si>
  <si>
    <t>110000453002</t>
  </si>
  <si>
    <t>UN Operating Sponsorship</t>
  </si>
  <si>
    <t>110000454001</t>
  </si>
  <si>
    <t>UN Operating Game Operations</t>
  </si>
  <si>
    <t>110000454002</t>
  </si>
  <si>
    <t>UN Operating Athletics Facilities</t>
  </si>
  <si>
    <t>110000454003</t>
  </si>
  <si>
    <t>UN Operating Athletics Equipment</t>
  </si>
  <si>
    <t>110000455001</t>
  </si>
  <si>
    <t>UN Operating Academic Services</t>
  </si>
  <si>
    <t>110000456001</t>
  </si>
  <si>
    <t>UN Operating Athletic Performance</t>
  </si>
  <si>
    <t>110000457001</t>
  </si>
  <si>
    <t>UN Operating Ticket Operations</t>
  </si>
  <si>
    <t>110000457002</t>
  </si>
  <si>
    <t>UN Operating Spirit Squad</t>
  </si>
  <si>
    <t>110000460201</t>
  </si>
  <si>
    <t>UN Operating Athletics Director</t>
  </si>
  <si>
    <t>110000461101</t>
  </si>
  <si>
    <t>UN Operating Baseball-Men's</t>
  </si>
  <si>
    <t>110000462101</t>
  </si>
  <si>
    <t>UN Operating Basketball-Men's</t>
  </si>
  <si>
    <t>110000462201</t>
  </si>
  <si>
    <t>UN Operating Basketball-Women's</t>
  </si>
  <si>
    <t>110000463101</t>
  </si>
  <si>
    <t>UN Operating Golf-Men's</t>
  </si>
  <si>
    <t>110000463201</t>
  </si>
  <si>
    <t>UN Operating Golf-Women's</t>
  </si>
  <si>
    <t>110000464101</t>
  </si>
  <si>
    <t>UN Operating Soccer-Men's</t>
  </si>
  <si>
    <t>110000464201</t>
  </si>
  <si>
    <t>UN Operating Soccer-Women's</t>
  </si>
  <si>
    <t>110000465101</t>
  </si>
  <si>
    <t>UN Operating Tennis-Men's</t>
  </si>
  <si>
    <t>110000465201</t>
  </si>
  <si>
    <t>UN Operating Tennis-Women's</t>
  </si>
  <si>
    <t>110000466001</t>
  </si>
  <si>
    <t>UN Operating Track Cross Country Coed</t>
  </si>
  <si>
    <t>110000466401</t>
  </si>
  <si>
    <t>UN Operating Triathlon Women's</t>
  </si>
  <si>
    <t>110000467201</t>
  </si>
  <si>
    <t>UN Operating Volleyball-Women's</t>
  </si>
  <si>
    <t>110000467202</t>
  </si>
  <si>
    <t>UN Operating Sand Volleyball</t>
  </si>
  <si>
    <t>110000489010</t>
  </si>
  <si>
    <t>UN Operating Athletic Scholarships</t>
  </si>
  <si>
    <t>110000511001</t>
  </si>
  <si>
    <t>UN Operating VP Business &amp; Finance</t>
  </si>
  <si>
    <t>110000511002</t>
  </si>
  <si>
    <t>UN Operating FT Staff Comp Salvage</t>
  </si>
  <si>
    <t>110000511003</t>
  </si>
  <si>
    <t>UN Operating Internal Audit Investigations</t>
  </si>
  <si>
    <t>110000511204</t>
  </si>
  <si>
    <t>UN Operating Environmental Health and Safety</t>
  </si>
  <si>
    <t>110000511800</t>
  </si>
  <si>
    <t>UN Operating Allocations-Building O&amp;M</t>
  </si>
  <si>
    <t>110000511801</t>
  </si>
  <si>
    <t>UN Operating Allocations-interest &amp; Debt Service</t>
  </si>
  <si>
    <t>110000511802</t>
  </si>
  <si>
    <t>UN Operating Allocations Business and Finance</t>
  </si>
  <si>
    <t>110000511901</t>
  </si>
  <si>
    <t>UN Operating Loyola Village Rents</t>
  </si>
  <si>
    <t>110000511902</t>
  </si>
  <si>
    <t>UN Operating Star of The Sea</t>
  </si>
  <si>
    <t>110000511903</t>
  </si>
  <si>
    <t>UN Operating Negoesco Field Rentals</t>
  </si>
  <si>
    <t>110000511904</t>
  </si>
  <si>
    <t>UN Operating 174 Stanyan Street</t>
  </si>
  <si>
    <t>110000520010</t>
  </si>
  <si>
    <t>UN Operating Other Income</t>
  </si>
  <si>
    <t>110000520011</t>
  </si>
  <si>
    <t>UN Operating Student Fees</t>
  </si>
  <si>
    <t>110000520012</t>
  </si>
  <si>
    <t>UN Operating Endowment Income</t>
  </si>
  <si>
    <t>110000520013</t>
  </si>
  <si>
    <t>UN Operating Merchant Fees</t>
  </si>
  <si>
    <t>110000521001</t>
  </si>
  <si>
    <t>UN Operating ABS</t>
  </si>
  <si>
    <t>110000521002</t>
  </si>
  <si>
    <t>UN Operating One Card and Campus Security System</t>
  </si>
  <si>
    <t>110000521003</t>
  </si>
  <si>
    <t>UN Operating School As Lender</t>
  </si>
  <si>
    <t>110000521004</t>
  </si>
  <si>
    <t>UN Operating Collections-Student AR</t>
  </si>
  <si>
    <t>110000521005</t>
  </si>
  <si>
    <t>UN Operating Risk Management</t>
  </si>
  <si>
    <t>110000521006</t>
  </si>
  <si>
    <t>UN Operating Payroll Services</t>
  </si>
  <si>
    <t>110000521080</t>
  </si>
  <si>
    <t>UN Operating General University</t>
  </si>
  <si>
    <t>110000531901</t>
  </si>
  <si>
    <t>UN Operating Food Services Operations</t>
  </si>
  <si>
    <t>110000531902</t>
  </si>
  <si>
    <t>UN Operating Flexi Cash Clearing</t>
  </si>
  <si>
    <t>110000541001</t>
  </si>
  <si>
    <t>UN Operating Human Resources</t>
  </si>
  <si>
    <t>110000541002</t>
  </si>
  <si>
    <t>UN Operating Professional Development</t>
  </si>
  <si>
    <t>110000541005</t>
  </si>
  <si>
    <t>UN Operating Ergonomic Equipment</t>
  </si>
  <si>
    <t>110000541007</t>
  </si>
  <si>
    <t>UN Operating Commuter Check Program</t>
  </si>
  <si>
    <t>110000541901</t>
  </si>
  <si>
    <t>UN Operating Default for Additional Pay</t>
  </si>
  <si>
    <t>110000541902</t>
  </si>
  <si>
    <t>UN Operating Default for Stipends</t>
  </si>
  <si>
    <t>110000541903</t>
  </si>
  <si>
    <t>UN Operating Default for Student Positions</t>
  </si>
  <si>
    <t>110000544444</t>
  </si>
  <si>
    <t>110000551001</t>
  </si>
  <si>
    <t>UN Operating Facilities Management</t>
  </si>
  <si>
    <t>110000551002</t>
  </si>
  <si>
    <t>UN Operating Facilities Management - Grounds</t>
  </si>
  <si>
    <t>110000551003</t>
  </si>
  <si>
    <t>UN Operating Cogeneration Plant</t>
  </si>
  <si>
    <t>110000551004</t>
  </si>
  <si>
    <t>UN Operating Facilities Management - 281 Masonic</t>
  </si>
  <si>
    <t>110000551005</t>
  </si>
  <si>
    <t>UN Operating Environmental Safety</t>
  </si>
  <si>
    <t>110000551006</t>
  </si>
  <si>
    <t>UN Operating Mail Room</t>
  </si>
  <si>
    <t>110000551007</t>
  </si>
  <si>
    <t>UN Operating Pandemic Cleaning</t>
  </si>
  <si>
    <t>110000551008</t>
  </si>
  <si>
    <t>UN Operating Office of Sustainability</t>
  </si>
  <si>
    <t>110000551101</t>
  </si>
  <si>
    <t>UN Operating Facilities Campus Services</t>
  </si>
  <si>
    <t>110000551901</t>
  </si>
  <si>
    <t>UN Operating Off Campus Properties</t>
  </si>
  <si>
    <t>110000552001</t>
  </si>
  <si>
    <t>UN Operating Project Management</t>
  </si>
  <si>
    <t>110000553001</t>
  </si>
  <si>
    <t>UN Operating Facilities Administrative Services</t>
  </si>
  <si>
    <t>110000561001</t>
  </si>
  <si>
    <t>UN Operating Purchasing</t>
  </si>
  <si>
    <t>110000561002</t>
  </si>
  <si>
    <t>UN Operating Central Stores</t>
  </si>
  <si>
    <t>110000561003</t>
  </si>
  <si>
    <t>UN Operating Central Stores Stationery</t>
  </si>
  <si>
    <t>110000561004</t>
  </si>
  <si>
    <t>UN Operating Duplicating</t>
  </si>
  <si>
    <t>110000561901</t>
  </si>
  <si>
    <t>UN Operating Copiers</t>
  </si>
  <si>
    <t>110000561902</t>
  </si>
  <si>
    <t>UN Operating Wine Services</t>
  </si>
  <si>
    <t>110000571001</t>
  </si>
  <si>
    <t>UN Operating Finance and Treasury</t>
  </si>
  <si>
    <t>110000571002</t>
  </si>
  <si>
    <t>UN Operating Debt Service</t>
  </si>
  <si>
    <t>110000571003</t>
  </si>
  <si>
    <t>UN Operating Interest &amp; Investment Revenue</t>
  </si>
  <si>
    <t>110000571010</t>
  </si>
  <si>
    <t>UN Operating CEFA 1996</t>
  </si>
  <si>
    <t>110000571011</t>
  </si>
  <si>
    <t>UN Operating CEFA 2000</t>
  </si>
  <si>
    <t>110000571012</t>
  </si>
  <si>
    <t>UN Operating CEFA 2003</t>
  </si>
  <si>
    <t>110000571013</t>
  </si>
  <si>
    <t>UN Operating CEFA 2005A</t>
  </si>
  <si>
    <t>110000571014</t>
  </si>
  <si>
    <t>UN Operating CEFA 2005B</t>
  </si>
  <si>
    <t>110000571015</t>
  </si>
  <si>
    <t>UN Operating CEFA 2006</t>
  </si>
  <si>
    <t>110000590001</t>
  </si>
  <si>
    <t>UN Operating Budget and Planning BF</t>
  </si>
  <si>
    <t>110000611001</t>
  </si>
  <si>
    <t>UN Operating VP Student Life</t>
  </si>
  <si>
    <t>110000611002</t>
  </si>
  <si>
    <t>UN Operating Staff Development</t>
  </si>
  <si>
    <t>110000611004</t>
  </si>
  <si>
    <t>UN Operating Parent and Family Weekend</t>
  </si>
  <si>
    <t>110000611800</t>
  </si>
  <si>
    <t>UN Operating Allocations-Public Safety</t>
  </si>
  <si>
    <t>110000621001</t>
  </si>
  <si>
    <t>UN Operating AVP Student Development</t>
  </si>
  <si>
    <t>110000621002</t>
  </si>
  <si>
    <t>UN Operating Student Conduct</t>
  </si>
  <si>
    <t>110000621003</t>
  </si>
  <si>
    <t>UN Operating Emergency Mgmt Response</t>
  </si>
  <si>
    <t>110000622001</t>
  </si>
  <si>
    <t>UN Operating Student Housing</t>
  </si>
  <si>
    <t>110000622002</t>
  </si>
  <si>
    <t>UN Operating Residential Learning</t>
  </si>
  <si>
    <t>110000622003</t>
  </si>
  <si>
    <t>UN Operating Erasmus Live-Learn</t>
  </si>
  <si>
    <t>110000622004</t>
  </si>
  <si>
    <t>UN Operating Off Campus Student Support Serv</t>
  </si>
  <si>
    <t>110000622901</t>
  </si>
  <si>
    <t>UN Operating Housing</t>
  </si>
  <si>
    <t>110000622902</t>
  </si>
  <si>
    <t>UN Operating Summer Guest Housing</t>
  </si>
  <si>
    <t>110000622903</t>
  </si>
  <si>
    <t>UN Operating Toler</t>
  </si>
  <si>
    <t>110000622904</t>
  </si>
  <si>
    <t>UN Operating Loyola Village Hall</t>
  </si>
  <si>
    <t>110000622905</t>
  </si>
  <si>
    <t>UN Operating Gillson</t>
  </si>
  <si>
    <t>110000622906</t>
  </si>
  <si>
    <t>UN Operating Pacific Wing Housing</t>
  </si>
  <si>
    <t>110000622907</t>
  </si>
  <si>
    <t>UN Operating Hayes Healy</t>
  </si>
  <si>
    <t>110000622908</t>
  </si>
  <si>
    <t>UN Operating Fromm Hall</t>
  </si>
  <si>
    <t>110000622909</t>
  </si>
  <si>
    <t>UN Operating Lone Mtn Student Housing</t>
  </si>
  <si>
    <t>110000622910</t>
  </si>
  <si>
    <t>UN Operating 1982 Fulton Street</t>
  </si>
  <si>
    <t>110000622911</t>
  </si>
  <si>
    <t>UN Operating 490--6th Avenue</t>
  </si>
  <si>
    <t>110000622912</t>
  </si>
  <si>
    <t>UN Operating St. Anne's Hall</t>
  </si>
  <si>
    <t>110000622913</t>
  </si>
  <si>
    <t>UN Operating Lone Mountain East</t>
  </si>
  <si>
    <t>110000622914</t>
  </si>
  <si>
    <t>UN Operating 1563-1567 Fulton Street</t>
  </si>
  <si>
    <t>110000622950</t>
  </si>
  <si>
    <t>UN Operating Summer Maintenance</t>
  </si>
  <si>
    <t>110000622952</t>
  </si>
  <si>
    <t>UN Operating Housing Staffing and Programs</t>
  </si>
  <si>
    <t>110000622954</t>
  </si>
  <si>
    <t>UN Operating Housing Professional Development</t>
  </si>
  <si>
    <t>110000622956</t>
  </si>
  <si>
    <t>UN Operating Housing Facilities Furnishings</t>
  </si>
  <si>
    <t>110000622958</t>
  </si>
  <si>
    <t>UN Operating Housing Assessment</t>
  </si>
  <si>
    <t>110000622960</t>
  </si>
  <si>
    <t>UN Operating Housing Front Office Operations</t>
  </si>
  <si>
    <t>110000623001</t>
  </si>
  <si>
    <t>UN Operating Public Safety</t>
  </si>
  <si>
    <t>110000623002</t>
  </si>
  <si>
    <t>UN Operating Patrol Service</t>
  </si>
  <si>
    <t>110000623003</t>
  </si>
  <si>
    <t>UN Operating Inter-Campus Shuttle</t>
  </si>
  <si>
    <t>110000623004</t>
  </si>
  <si>
    <t>UN Operating Campus Resilience</t>
  </si>
  <si>
    <t>110000623901</t>
  </si>
  <si>
    <t>UN Operating Traffic Fines</t>
  </si>
  <si>
    <t>110000623902</t>
  </si>
  <si>
    <t>UN Operating Bart Shuttle Service</t>
  </si>
  <si>
    <t>110000623903</t>
  </si>
  <si>
    <t>UN Operating Parking Lot</t>
  </si>
  <si>
    <t>110000624001</t>
  </si>
  <si>
    <t>UN Operating Counseling &amp; Psychological Services</t>
  </si>
  <si>
    <t>110000631001</t>
  </si>
  <si>
    <t>UN Operating AVP Student Engagement</t>
  </si>
  <si>
    <t>110000631002</t>
  </si>
  <si>
    <t>UN Operating HESA Graduate Internships</t>
  </si>
  <si>
    <t>110000631003</t>
  </si>
  <si>
    <t>UN Operating USF 101</t>
  </si>
  <si>
    <t>110000632001</t>
  </si>
  <si>
    <t>UN Operating Intercultural Center</t>
  </si>
  <si>
    <t>110000633001</t>
  </si>
  <si>
    <t>UN Operating International Student Services</t>
  </si>
  <si>
    <t>110000634001</t>
  </si>
  <si>
    <t>UN Operating Health Promotion Services</t>
  </si>
  <si>
    <t>110000634901</t>
  </si>
  <si>
    <t>UN Operating Health Clinic</t>
  </si>
  <si>
    <t>110000635001</t>
  </si>
  <si>
    <t>UN Operating Career Services Center</t>
  </si>
  <si>
    <t>110000636001</t>
  </si>
  <si>
    <t>UN Operating Student Leadership &amp; Engagement</t>
  </si>
  <si>
    <t>110000636002</t>
  </si>
  <si>
    <t>UN Operating Student Orientation</t>
  </si>
  <si>
    <t>110000636301</t>
  </si>
  <si>
    <t>UN Operating ASUSF</t>
  </si>
  <si>
    <t>110000636401</t>
  </si>
  <si>
    <t>UN Operating AGSUSF</t>
  </si>
  <si>
    <t>110000641001</t>
  </si>
  <si>
    <t>UN Operating Center Academic Student Achievement</t>
  </si>
  <si>
    <t>110000642901</t>
  </si>
  <si>
    <t>UN Operating Koret Health &amp; Recreation</t>
  </si>
  <si>
    <t>110000651001</t>
  </si>
  <si>
    <t>UN Operating University Ministry</t>
  </si>
  <si>
    <t>110000651002</t>
  </si>
  <si>
    <t>UN Operating Retreat Subsidy</t>
  </si>
  <si>
    <t>110000651003</t>
  </si>
  <si>
    <t>UN Operating Immersions</t>
  </si>
  <si>
    <t>110000651004</t>
  </si>
  <si>
    <t>UN Operating Liturgy</t>
  </si>
  <si>
    <t>110000651005</t>
  </si>
  <si>
    <t>UN Operating Faculty and Staff Spirituality</t>
  </si>
  <si>
    <t>110000651006</t>
  </si>
  <si>
    <t>UN Operating Resident Ministry</t>
  </si>
  <si>
    <t>110000651007</t>
  </si>
  <si>
    <t>UN Operating Council on Jesuit Mission</t>
  </si>
  <si>
    <t>110000651008</t>
  </si>
  <si>
    <t>UN Operating Justice and Outreach</t>
  </si>
  <si>
    <t>110000651009</t>
  </si>
  <si>
    <t>UN Operating Queering Religion</t>
  </si>
  <si>
    <t>110000711001</t>
  </si>
  <si>
    <t>UN Operating Chief Information Officer</t>
  </si>
  <si>
    <t>110000711800</t>
  </si>
  <si>
    <t>UN Operating Allocations-ITS</t>
  </si>
  <si>
    <t>110000712001</t>
  </si>
  <si>
    <t>UN Operating FVM Business Operations</t>
  </si>
  <si>
    <t>110000713001</t>
  </si>
  <si>
    <t>UN Operating Ed Tech Services</t>
  </si>
  <si>
    <t>110000714001</t>
  </si>
  <si>
    <t>UN Operating Application Services</t>
  </si>
  <si>
    <t>110000714002</t>
  </si>
  <si>
    <t>UN Operating Data and Integrations</t>
  </si>
  <si>
    <t>110000714003</t>
  </si>
  <si>
    <t>UN Operating System Refresh</t>
  </si>
  <si>
    <t>110000714004</t>
  </si>
  <si>
    <t>UN Operating Digital Engagement Technology</t>
  </si>
  <si>
    <t>110000715001</t>
  </si>
  <si>
    <t>UN Operating Client Support Services</t>
  </si>
  <si>
    <t>110000715002</t>
  </si>
  <si>
    <t>UN Operating Computer Replacement</t>
  </si>
  <si>
    <t>110000716001</t>
  </si>
  <si>
    <t>UN Operating Infrastructure Services</t>
  </si>
  <si>
    <t>110000717001</t>
  </si>
  <si>
    <t>UN Operating Information Security and Compliance</t>
  </si>
  <si>
    <t>110000911001</t>
  </si>
  <si>
    <t>UN Operating University Reserves</t>
  </si>
  <si>
    <t>110000911002</t>
  </si>
  <si>
    <t>UN Operating Support Instruction</t>
  </si>
  <si>
    <t>110000911003</t>
  </si>
  <si>
    <t>UN Operating Support Research</t>
  </si>
  <si>
    <t>110000911004</t>
  </si>
  <si>
    <t>UN Operating Support Public Service</t>
  </si>
  <si>
    <t>110000911005</t>
  </si>
  <si>
    <t>UN Operating Support Academic Service</t>
  </si>
  <si>
    <t>110000911006</t>
  </si>
  <si>
    <t>UN Operating Support Student Service</t>
  </si>
  <si>
    <t>110000911007</t>
  </si>
  <si>
    <t>UN Operating Support Institution</t>
  </si>
  <si>
    <t>110000911008</t>
  </si>
  <si>
    <t>UN Operating Support Plant</t>
  </si>
  <si>
    <t>110000911009</t>
  </si>
  <si>
    <t>UN Operating Support Student Aid</t>
  </si>
  <si>
    <t>110000911010</t>
  </si>
  <si>
    <t>UN Operating Support Auxiliaries</t>
  </si>
  <si>
    <t>110000911020</t>
  </si>
  <si>
    <t>UN Operating President's Initiatives</t>
  </si>
  <si>
    <t>110000911021</t>
  </si>
  <si>
    <t>UN Operating COLA Hardship</t>
  </si>
  <si>
    <t>110000911022</t>
  </si>
  <si>
    <t>UN Operating One Time Budget Plans</t>
  </si>
  <si>
    <t>110000911023</t>
  </si>
  <si>
    <t>UN Operating Compensation Pools</t>
  </si>
  <si>
    <t>110000911024</t>
  </si>
  <si>
    <t>UN Operating BOT Directed Engagements</t>
  </si>
  <si>
    <t>110000912007</t>
  </si>
  <si>
    <t>UN Operating Grant Administrative Expense</t>
  </si>
  <si>
    <t>110000915010</t>
  </si>
  <si>
    <t>UN Operating Plant Depreciation Adjustments</t>
  </si>
  <si>
    <t>115000360003</t>
  </si>
  <si>
    <t>Online Program Support Digital Strategy and Enrollment</t>
  </si>
  <si>
    <t>115002271002</t>
  </si>
  <si>
    <t>Online MSN Nursing - Instruction</t>
  </si>
  <si>
    <t>115004232210</t>
  </si>
  <si>
    <t>MPA Online MPA</t>
  </si>
  <si>
    <t>115006251001</t>
  </si>
  <si>
    <t>Online TESOL Education, Dean</t>
  </si>
  <si>
    <t>115008218003</t>
  </si>
  <si>
    <t>Online MA Collegiate Athletics Online MA Collegiate Athletics</t>
  </si>
  <si>
    <t>140000260010</t>
  </si>
  <si>
    <t>Law School UN Operating Tuition and Fees Law</t>
  </si>
  <si>
    <t>140000260020</t>
  </si>
  <si>
    <t>Law School UN Operating Tuition and Fees Summer Abroad</t>
  </si>
  <si>
    <t>140000260030</t>
  </si>
  <si>
    <t>Law School UN Operating Tuition and Fees Law LLM</t>
  </si>
  <si>
    <t>140000260040</t>
  </si>
  <si>
    <t>Law School UN Operating Tax LLM Program</t>
  </si>
  <si>
    <t>140000261001</t>
  </si>
  <si>
    <t>Law School UN Operating Law School Dean</t>
  </si>
  <si>
    <t>140000261002</t>
  </si>
  <si>
    <t>Law School UN Operating Academic Support Progran</t>
  </si>
  <si>
    <t>140000261003</t>
  </si>
  <si>
    <t>Law School UN Operating Moot Court</t>
  </si>
  <si>
    <t>140000261004</t>
  </si>
  <si>
    <t>Law School UN Operating Advanced Moot Court</t>
  </si>
  <si>
    <t>140000261005</t>
  </si>
  <si>
    <t>Law School UN Operating Externship Program</t>
  </si>
  <si>
    <t>140000261006</t>
  </si>
  <si>
    <t>Law School UN Operating Communications</t>
  </si>
  <si>
    <t>140000261007</t>
  </si>
  <si>
    <t>Law School UN Operating Info Technology Law</t>
  </si>
  <si>
    <t>140000261008</t>
  </si>
  <si>
    <t>Law School UN Operating Planned Maintenance Law</t>
  </si>
  <si>
    <t>140000261009</t>
  </si>
  <si>
    <t>Law School UN Operating Financial Aid Services</t>
  </si>
  <si>
    <t>140000261010</t>
  </si>
  <si>
    <t>Law School UN Operating Law Event Services</t>
  </si>
  <si>
    <t>140000261011</t>
  </si>
  <si>
    <t>Law School UN Operating Academic and Bar Exam Success Prog</t>
  </si>
  <si>
    <t>140000261800</t>
  </si>
  <si>
    <t>Law School UN Operating Allocations-Admissions</t>
  </si>
  <si>
    <t>140000261801</t>
  </si>
  <si>
    <t>Law School UN Operating Allocations-Reg, Stu Accts, Fin Aid</t>
  </si>
  <si>
    <t>140000261802</t>
  </si>
  <si>
    <t>Law School UN Operating Allocations-Alumni &amp; Development</t>
  </si>
  <si>
    <t>140000261803</t>
  </si>
  <si>
    <t>Law School UN Operating Allocations-ITS</t>
  </si>
  <si>
    <t>140000261804</t>
  </si>
  <si>
    <t>Law School UN Operating Allocations-Stu Adv &amp; Counseling</t>
  </si>
  <si>
    <t>140000261805</t>
  </si>
  <si>
    <t>Law School UN Operating Allocations-Insurance, HR, Legal</t>
  </si>
  <si>
    <t>140000261806</t>
  </si>
  <si>
    <t>Law School UN Operating Allocations-Building O&amp;M</t>
  </si>
  <si>
    <t>140000261807</t>
  </si>
  <si>
    <t>Law School UN Operating Allocations-Public Safety</t>
  </si>
  <si>
    <t>140000261808</t>
  </si>
  <si>
    <t>Law School UN Operating Allocations-Interest &amp; Debt Service</t>
  </si>
  <si>
    <t>140000261809</t>
  </si>
  <si>
    <t>Law School UN Operating Allocations Business and Finance</t>
  </si>
  <si>
    <t>140000262001</t>
  </si>
  <si>
    <t>Law School UN Operating Law School Instruction</t>
  </si>
  <si>
    <t>140000262002</t>
  </si>
  <si>
    <t>Law School UN Operating McCarthy Institute</t>
  </si>
  <si>
    <t>140000262004</t>
  </si>
  <si>
    <t>Law School UN Operating Instructional Admin Law</t>
  </si>
  <si>
    <t>140000262005</t>
  </si>
  <si>
    <t>Law School UN Operating Law Clinic</t>
  </si>
  <si>
    <t>140000263001</t>
  </si>
  <si>
    <t>Law School UN Operating Law Admissions</t>
  </si>
  <si>
    <t>140000263002</t>
  </si>
  <si>
    <t>Law School UN Operating Law Registrar</t>
  </si>
  <si>
    <t>140000263003</t>
  </si>
  <si>
    <t>Law School UN Operating Summer Abroad Program</t>
  </si>
  <si>
    <t>140000264001</t>
  </si>
  <si>
    <t>Law School UN Operating Career Planning Law School</t>
  </si>
  <si>
    <t>140000264002</t>
  </si>
  <si>
    <t>Law School UN Operating Student Services Law</t>
  </si>
  <si>
    <t>140000264003</t>
  </si>
  <si>
    <t>Law School UN Operating Law School Graduation</t>
  </si>
  <si>
    <t>140000264004</t>
  </si>
  <si>
    <t>Law School UN Operating Law Review</t>
  </si>
  <si>
    <t>140000264005</t>
  </si>
  <si>
    <t>Law School UN Operating First Year Orientation</t>
  </si>
  <si>
    <t>140000265001</t>
  </si>
  <si>
    <t>Law School UN Operating Law Development</t>
  </si>
  <si>
    <t>140000266001</t>
  </si>
  <si>
    <t>Law School UN Operating Law Library</t>
  </si>
  <si>
    <t>140000267001</t>
  </si>
  <si>
    <t>Law School UN Operating International Programs Law</t>
  </si>
  <si>
    <t>140000267002</t>
  </si>
  <si>
    <t>Law School UN Operating LLM Program</t>
  </si>
  <si>
    <t>140000267003</t>
  </si>
  <si>
    <t>Law School UN Operating Summer Abroad Dublin Prague</t>
  </si>
  <si>
    <t>140000267004</t>
  </si>
  <si>
    <t>Law School UN Operating Summer Internships International</t>
  </si>
  <si>
    <t>140000267005</t>
  </si>
  <si>
    <t>Law School UN Operating Graduate Tax Program</t>
  </si>
  <si>
    <t>140000268001</t>
  </si>
  <si>
    <t>Law School UN Operating Skills Advocacy</t>
  </si>
  <si>
    <t>140000268002</t>
  </si>
  <si>
    <t>Law School UN Operating Intensive Advocacy Program</t>
  </si>
  <si>
    <t>140000269100</t>
  </si>
  <si>
    <t>Law School UN Operating Law Scholarships</t>
  </si>
  <si>
    <t>141000370001</t>
  </si>
  <si>
    <t>USF Educational WOFE in China International Admission</t>
  </si>
  <si>
    <t>141100223502</t>
  </si>
  <si>
    <t>Casa Bayanihan USF Manila Manila Program</t>
  </si>
  <si>
    <t>141102223502</t>
  </si>
  <si>
    <t>Casa Bayanihan USF Main Manila Program</t>
  </si>
  <si>
    <t>210010521001</t>
  </si>
  <si>
    <t>Adv System Gift Clearing ABS</t>
  </si>
  <si>
    <t>210100211001</t>
  </si>
  <si>
    <t>CAS Short Term Gift Account Arts and Sciences Dean</t>
  </si>
  <si>
    <t>210102261001</t>
  </si>
  <si>
    <t>Law Short Term Gift Account Law School Dean</t>
  </si>
  <si>
    <t>210106271001</t>
  </si>
  <si>
    <t>SONHP Short Term Gift Account Nursing - Dean</t>
  </si>
  <si>
    <t>211026461101</t>
  </si>
  <si>
    <t>Baseball Gift Baseball-Men's</t>
  </si>
  <si>
    <t>211027461101</t>
  </si>
  <si>
    <t>Mens Baseball Excellence Fund Baseball-Men's</t>
  </si>
  <si>
    <t>211028465101</t>
  </si>
  <si>
    <t>Men's Tennis Gift Tennis-Men's</t>
  </si>
  <si>
    <t>211030451001</t>
  </si>
  <si>
    <t>General Athletics General Athletics</t>
  </si>
  <si>
    <t>211034464101</t>
  </si>
  <si>
    <t>Soccer Soccer-Men's</t>
  </si>
  <si>
    <t>211036463101</t>
  </si>
  <si>
    <t>Golf Golf-Men's</t>
  </si>
  <si>
    <t>211037463101</t>
  </si>
  <si>
    <t>Mens Golf Excellence Fund Golf-Men's</t>
  </si>
  <si>
    <t>211038451001</t>
  </si>
  <si>
    <t>Radio TV Sponsorship General Athletics</t>
  </si>
  <si>
    <t>211040462201</t>
  </si>
  <si>
    <t>Women's Basketball Basketball-Women's</t>
  </si>
  <si>
    <t>211042467201</t>
  </si>
  <si>
    <t>Volleyball Volleyball-Women's</t>
  </si>
  <si>
    <t>211043467201</t>
  </si>
  <si>
    <t>Volleyball Excellence Fund Volleyball-Women's</t>
  </si>
  <si>
    <t>211044465201</t>
  </si>
  <si>
    <t>Women's Tennis Tennis-Women's</t>
  </si>
  <si>
    <t>211046463201</t>
  </si>
  <si>
    <t>Women's Golf Golf-Women's</t>
  </si>
  <si>
    <t>211050462101</t>
  </si>
  <si>
    <t>Men's Basketball Basketball-Men's</t>
  </si>
  <si>
    <t>211052464201</t>
  </si>
  <si>
    <t>Women's Soccer Soccer-Women's</t>
  </si>
  <si>
    <t>211054466001</t>
  </si>
  <si>
    <t>Cross Country Track Cross Country Coed</t>
  </si>
  <si>
    <t>211058451001</t>
  </si>
  <si>
    <t>Green &amp; Gold Club General Athletics</t>
  </si>
  <si>
    <t>211060460201</t>
  </si>
  <si>
    <t>Women's Athletics Athletics Director</t>
  </si>
  <si>
    <t>211062451001</t>
  </si>
  <si>
    <t>NCAA SAOF General Athletics</t>
  </si>
  <si>
    <t>211064451001</t>
  </si>
  <si>
    <t>San Francisco Dons Fund Triathlon General Athletics</t>
  </si>
  <si>
    <t>211076451001</t>
  </si>
  <si>
    <t>Sports Medicine General Athletics</t>
  </si>
  <si>
    <t>211094451001</t>
  </si>
  <si>
    <t>San Francisco Dons Fund General Athletics</t>
  </si>
  <si>
    <t>211096454001</t>
  </si>
  <si>
    <t>Dons Marching Band Game Operations</t>
  </si>
  <si>
    <t>211098451001</t>
  </si>
  <si>
    <t>USF Athletics Internatnl Basketball General Athletics</t>
  </si>
  <si>
    <t>211100451001</t>
  </si>
  <si>
    <t>SF Dons Fund-Baseball Uniforms Gear General Athletics</t>
  </si>
  <si>
    <t>211101462101</t>
  </si>
  <si>
    <t>MBB Nutrition Wellness Success Fund Basketball-Men's</t>
  </si>
  <si>
    <t>211102451001</t>
  </si>
  <si>
    <t>Salquist Dons Leadership Fund General Athletics</t>
  </si>
  <si>
    <t>211104454002</t>
  </si>
  <si>
    <t>Athletic Facilities Fund HallOfFame Athletics Facilities</t>
  </si>
  <si>
    <t>211106454002</t>
  </si>
  <si>
    <t>Womens Track&amp;Field and CC Locker Rm Athletics Facilities</t>
  </si>
  <si>
    <t>211108451001</t>
  </si>
  <si>
    <t>Mens Basketball AKB Excellence General Athletics</t>
  </si>
  <si>
    <t>211109451001</t>
  </si>
  <si>
    <t>Mens Basketball Century Club Fund General Athletics</t>
  </si>
  <si>
    <t>211111460201</t>
  </si>
  <si>
    <t>The Hile Cura Personalis Fund Athletics Director</t>
  </si>
  <si>
    <t>215012353001</t>
  </si>
  <si>
    <t>MacDonald Book Purchases Acquisitions</t>
  </si>
  <si>
    <t>215016353001</t>
  </si>
  <si>
    <t>Library Donations Acquisitions</t>
  </si>
  <si>
    <t>215024271001</t>
  </si>
  <si>
    <t>Clinical Skillls Lab LRC Nursing - Dean</t>
  </si>
  <si>
    <t>215026351001</t>
  </si>
  <si>
    <t>Library Dean Fund Gleeson Library Dean</t>
  </si>
  <si>
    <t>215028271001</t>
  </si>
  <si>
    <t>Guatemala Project 01 Nursing - Dean</t>
  </si>
  <si>
    <t>215033551001</t>
  </si>
  <si>
    <t>Del Santo Reading Room LoneMountain Facilities Management</t>
  </si>
  <si>
    <t>215035551001</t>
  </si>
  <si>
    <t>LM Class of 1968 SacredHeart Garden Facilities Management</t>
  </si>
  <si>
    <t>215036251001</t>
  </si>
  <si>
    <t>McGrath Inst Jesuit Catholic Ed-CU Education, Dean</t>
  </si>
  <si>
    <t>215037552001</t>
  </si>
  <si>
    <t>USF Capital Enhancement Fund Project Management</t>
  </si>
  <si>
    <t>215040651001</t>
  </si>
  <si>
    <t>University Ministry Tutoring Prgm University Ministry</t>
  </si>
  <si>
    <t>215042311001</t>
  </si>
  <si>
    <t>Provosts Academic Innovation Fund Provost and VP Academic Affairs</t>
  </si>
  <si>
    <t>215044261001</t>
  </si>
  <si>
    <t>McCarthy Institution-Law Law School Dean</t>
  </si>
  <si>
    <t>215050111001</t>
  </si>
  <si>
    <t>President's Emergency Fund President's Office</t>
  </si>
  <si>
    <t>215052231001</t>
  </si>
  <si>
    <t>Principle Leadership Program SOM Dean's Operations</t>
  </si>
  <si>
    <t>215054211001</t>
  </si>
  <si>
    <t>South Africa Init Arts and Sciences Dean</t>
  </si>
  <si>
    <t>215056211001</t>
  </si>
  <si>
    <t>Makus, Robert Fund Arts and Sciences Dean</t>
  </si>
  <si>
    <t>215060261001</t>
  </si>
  <si>
    <t>Death Penalty Defense Law School Dean</t>
  </si>
  <si>
    <t>215062261001</t>
  </si>
  <si>
    <t>Internet and Intellect Prop Clinic Law School Dean</t>
  </si>
  <si>
    <t>215064415004</t>
  </si>
  <si>
    <t>Dev Donor Event Gifts Special Events Operating</t>
  </si>
  <si>
    <t>215066451001</t>
  </si>
  <si>
    <t>San Francisco Dons Spirit Squad General Athletics</t>
  </si>
  <si>
    <t>215068221502</t>
  </si>
  <si>
    <t>McCarthy Center Operations McCarthy Ctr Main Ops</t>
  </si>
  <si>
    <t>215070231001</t>
  </si>
  <si>
    <t>New Venture Center SOM Dean's Operations</t>
  </si>
  <si>
    <t>215072253001</t>
  </si>
  <si>
    <t>Upward Bound Stu Activities Upward Bound</t>
  </si>
  <si>
    <t>215074211001</t>
  </si>
  <si>
    <t>Martin Baro Scholars Arts and Sciences Dean</t>
  </si>
  <si>
    <t>215078251001</t>
  </si>
  <si>
    <t>International/Multicultural Ed Education, Dean</t>
  </si>
  <si>
    <t>215080251001</t>
  </si>
  <si>
    <t>Learning &amp; Instruction Education, Dean</t>
  </si>
  <si>
    <t>215082251001</t>
  </si>
  <si>
    <t>Organization &amp; Leadership Education, Dean</t>
  </si>
  <si>
    <t>215084251001</t>
  </si>
  <si>
    <t>Teacher Education Education, Dean</t>
  </si>
  <si>
    <t>215086251001</t>
  </si>
  <si>
    <t>Counsel Psychology Education, Dean</t>
  </si>
  <si>
    <t>215096211001</t>
  </si>
  <si>
    <t>Connolly Art Award Arts and Sciences Dean</t>
  </si>
  <si>
    <t>215101264004</t>
  </si>
  <si>
    <t>Law Review Symposium Law Review</t>
  </si>
  <si>
    <t>215102411001</t>
  </si>
  <si>
    <t>University Advancement Gifts Development VP Operating Exp</t>
  </si>
  <si>
    <t>215106265001</t>
  </si>
  <si>
    <t>Law Development Events Law Development</t>
  </si>
  <si>
    <t>215110642901</t>
  </si>
  <si>
    <t>Hilltop Cup Koret Health &amp; Recreation</t>
  </si>
  <si>
    <t>215116211001</t>
  </si>
  <si>
    <t>Communication Gift Arts and Sciences Dean</t>
  </si>
  <si>
    <t>215118211001</t>
  </si>
  <si>
    <t>Performing Arts Gift Arts and Sciences Dean</t>
  </si>
  <si>
    <t>215128211001</t>
  </si>
  <si>
    <t>Humanities Honor Gift Arts and Sciences Dean</t>
  </si>
  <si>
    <t>215129211001</t>
  </si>
  <si>
    <t>Humanities Lecture Series Arts and Sciences Dean</t>
  </si>
  <si>
    <t>215130211001</t>
  </si>
  <si>
    <t>History Dept Gift Fund Arts and Sciences Dean</t>
  </si>
  <si>
    <t>215134211001</t>
  </si>
  <si>
    <t>Writing Program Arts and Sciences Dean</t>
  </si>
  <si>
    <t>215138211001</t>
  </si>
  <si>
    <t>Community Connect Immersion Arts and Sciences Dean</t>
  </si>
  <si>
    <t>215142211001</t>
  </si>
  <si>
    <t>Enviro Science Undergrad Arts and Sciences Dean</t>
  </si>
  <si>
    <t>215144231001</t>
  </si>
  <si>
    <t>Intl Inst Crime Justice SOM Dean's Operations</t>
  </si>
  <si>
    <t>215146251001</t>
  </si>
  <si>
    <t>Children's Lit Conf Education, Dean</t>
  </si>
  <si>
    <t>215156211001</t>
  </si>
  <si>
    <t>Psych Student Research Arts and Sciences Dean</t>
  </si>
  <si>
    <t>215162380013</t>
  </si>
  <si>
    <t>LGBT Caucus Antiracism Diversity Equity Incl</t>
  </si>
  <si>
    <t>215164111001</t>
  </si>
  <si>
    <t>Disaster Relief President's Office</t>
  </si>
  <si>
    <t>215168231001</t>
  </si>
  <si>
    <t>MSOD Gift Fund SOM Dean's Operations</t>
  </si>
  <si>
    <t>215170211001</t>
  </si>
  <si>
    <t>Yuchengco Ctr APS Arts and Sciences Dean</t>
  </si>
  <si>
    <t>215174211001</t>
  </si>
  <si>
    <t>Philosophy Dept Gift Arts and Sciences Dean</t>
  </si>
  <si>
    <t>215176223001</t>
  </si>
  <si>
    <t>ROTC Gift Fund Military Science</t>
  </si>
  <si>
    <t>215180231001</t>
  </si>
  <si>
    <t>CBSI Innovation and Leadership Fund SOM Dean's Operations</t>
  </si>
  <si>
    <t>215182261001</t>
  </si>
  <si>
    <t>Newman Human Rights Law School Dean</t>
  </si>
  <si>
    <t>215196642901</t>
  </si>
  <si>
    <t>Batting Cages Koret Health &amp; Recreation</t>
  </si>
  <si>
    <t>215198211001</t>
  </si>
  <si>
    <t>Academic Excellence Arts and Sciences Dean</t>
  </si>
  <si>
    <t>215200621001</t>
  </si>
  <si>
    <t>Comm Standard Fines AVP Student Development</t>
  </si>
  <si>
    <t>215206451001</t>
  </si>
  <si>
    <t>Tennis Aces Program General Athletics</t>
  </si>
  <si>
    <t>215208211001</t>
  </si>
  <si>
    <t>Lane Center Gift Fund Arts and Sciences Dean</t>
  </si>
  <si>
    <t>215212353001</t>
  </si>
  <si>
    <t>Rare Book Acquisition Acquisitions</t>
  </si>
  <si>
    <t>215216353001</t>
  </si>
  <si>
    <t>Phleger, Herman Book Fund Acquisitions</t>
  </si>
  <si>
    <t>215218353001</t>
  </si>
  <si>
    <t>Italian Literature Acquisitions</t>
  </si>
  <si>
    <t>215226353001</t>
  </si>
  <si>
    <t>Kennedy Collections Acquisitions</t>
  </si>
  <si>
    <t>215234651001</t>
  </si>
  <si>
    <t>Best Buddies of USA University Ministry</t>
  </si>
  <si>
    <t>215236651001</t>
  </si>
  <si>
    <t>Campus Ministry University Ministry</t>
  </si>
  <si>
    <t>215238635001</t>
  </si>
  <si>
    <t>Career Planning Career Services Center</t>
  </si>
  <si>
    <t>215240231001</t>
  </si>
  <si>
    <t>School of Management SOM Dean's Operations</t>
  </si>
  <si>
    <t>215244211001</t>
  </si>
  <si>
    <t>Ctr Asian Pacific Studies Arts and Sciences Dean</t>
  </si>
  <si>
    <t>215252651001</t>
  </si>
  <si>
    <t>Campus Ministry Retreats University Ministry</t>
  </si>
  <si>
    <t>215256211001</t>
  </si>
  <si>
    <t>Religious Education Arts and Sciences Dean</t>
  </si>
  <si>
    <t>215262211001</t>
  </si>
  <si>
    <t>Political Sci Fund Arts and Sciences Dean</t>
  </si>
  <si>
    <t>215266271001</t>
  </si>
  <si>
    <t>Nursing Operations Gift Nursing - Dean</t>
  </si>
  <si>
    <t>215268211001</t>
  </si>
  <si>
    <t>Chemistry Gift Fund Arts and Sciences Dean</t>
  </si>
  <si>
    <t>215272231001</t>
  </si>
  <si>
    <t>Entrepreneur &amp; Small Business SOM Dean's Operations</t>
  </si>
  <si>
    <t>215274231001</t>
  </si>
  <si>
    <t>SOM Professional Bach Deg Prog SOM Dean's Operations</t>
  </si>
  <si>
    <t>215276231001</t>
  </si>
  <si>
    <t>Executive MBA SOM Dean's Operations</t>
  </si>
  <si>
    <t>215278211001</t>
  </si>
  <si>
    <t>Curtis, Jeff Gift Fund Arts and Sciences Dean</t>
  </si>
  <si>
    <t>215280261001</t>
  </si>
  <si>
    <t>Law Clinic Law School Dean</t>
  </si>
  <si>
    <t>215282261001</t>
  </si>
  <si>
    <t>Wiegand, Edwin Law School Dean</t>
  </si>
  <si>
    <t>215288231001</t>
  </si>
  <si>
    <t>MBA Program SOM Dean's Operations</t>
  </si>
  <si>
    <t>215289571001</t>
  </si>
  <si>
    <t>Student Managed Funds SOM Finance and Treasury</t>
  </si>
  <si>
    <t>215290231001</t>
  </si>
  <si>
    <t>Undergrad Program Business SOM Dean's Operations</t>
  </si>
  <si>
    <t>215292211001</t>
  </si>
  <si>
    <t>Science Education Arts and Sciences Dean</t>
  </si>
  <si>
    <t>215296211001</t>
  </si>
  <si>
    <t>Peace &amp; Justice Studies Arts and Sciences Dean</t>
  </si>
  <si>
    <t>215300211001</t>
  </si>
  <si>
    <t>Arts Fund Arts and Sciences Dean</t>
  </si>
  <si>
    <t>215302211001</t>
  </si>
  <si>
    <t>Economics Dept Gift Fund Arts and Sciences Dean</t>
  </si>
  <si>
    <t>215308211001</t>
  </si>
  <si>
    <t>St Ignatius Institute Arts and Sciences Dean</t>
  </si>
  <si>
    <t>215310251001</t>
  </si>
  <si>
    <t>School of Ed Gift Fund Education, Dean</t>
  </si>
  <si>
    <t>215312642901</t>
  </si>
  <si>
    <t>Koret Special Project Koret Health &amp; Recreation</t>
  </si>
  <si>
    <t>215314211001</t>
  </si>
  <si>
    <t>Dept of Computer Science Gift Fund Arts and Sciences Dean</t>
  </si>
  <si>
    <t>215315211001</t>
  </si>
  <si>
    <t>Dept Math and Statistics Gift Fund Arts and Sciences Dean</t>
  </si>
  <si>
    <t>215318211001</t>
  </si>
  <si>
    <t>Biology Gift Fund Arts and Sciences Dean</t>
  </si>
  <si>
    <t>215334211001</t>
  </si>
  <si>
    <t>Swig JewishStudies and SocJustice Arts and Sciences Dean</t>
  </si>
  <si>
    <t>215336211001</t>
  </si>
  <si>
    <t>Cath Soc Thought Homeless Arts and Sciences Dean</t>
  </si>
  <si>
    <t>215344642901</t>
  </si>
  <si>
    <t>Rifle Club Koret Health &amp; Recreation</t>
  </si>
  <si>
    <t>215346331001</t>
  </si>
  <si>
    <t>Learning Resource Center Enrollment Management</t>
  </si>
  <si>
    <t>215348211001</t>
  </si>
  <si>
    <t>KUSF Prog Underwrtng Arts and Sciences Dean</t>
  </si>
  <si>
    <t>215350271001</t>
  </si>
  <si>
    <t>Nursing Dean's Fund Nursing - Dean</t>
  </si>
  <si>
    <t>215358311001</t>
  </si>
  <si>
    <t>Sarlo Prize Provost and VP Academic Affairs</t>
  </si>
  <si>
    <t>215364261001</t>
  </si>
  <si>
    <t>Wessich Law School Dean</t>
  </si>
  <si>
    <t>215378211001</t>
  </si>
  <si>
    <t>Arts and Sciences Dean Fund Arts and Sciences Dean</t>
  </si>
  <si>
    <t>215379211001</t>
  </si>
  <si>
    <t>USF Girl TechPower Program Arts and Sciences Dean</t>
  </si>
  <si>
    <t>215384261001</t>
  </si>
  <si>
    <t>Law School Assembly Law School Dean</t>
  </si>
  <si>
    <t>215388231001</t>
  </si>
  <si>
    <t>Non-Profit and Public Admin SOM Dean's Operations</t>
  </si>
  <si>
    <t>215394231001</t>
  </si>
  <si>
    <t>Accounting Program SOM Dean's Operations</t>
  </si>
  <si>
    <t>215400211001</t>
  </si>
  <si>
    <t>Margerum Gift Fund Arts and Sciences Dean</t>
  </si>
  <si>
    <t>215406261001</t>
  </si>
  <si>
    <t>USFPILF Law School Dean</t>
  </si>
  <si>
    <t>215412211001</t>
  </si>
  <si>
    <t>Barreto Memorial Fund Arts and Sciences Dean</t>
  </si>
  <si>
    <t>215414261001</t>
  </si>
  <si>
    <t>Center Law &amp; Global Law School Dean</t>
  </si>
  <si>
    <t>215420211001</t>
  </si>
  <si>
    <t>Thacher Art Gallery Arts and Sciences Dean</t>
  </si>
  <si>
    <t>215422211001</t>
  </si>
  <si>
    <t>SII Thomas More Fund Arts and Sciences Dean</t>
  </si>
  <si>
    <t>215426261001</t>
  </si>
  <si>
    <t>Center for Law and Ethics Law School Dean</t>
  </si>
  <si>
    <t>215428211001</t>
  </si>
  <si>
    <t>Pinelli, D Memorial Arts and Sciences Dean</t>
  </si>
  <si>
    <t>215430211001</t>
  </si>
  <si>
    <t>Theology Disc Arts and Sciences Dean</t>
  </si>
  <si>
    <t>215432231001</t>
  </si>
  <si>
    <t>Hospitality SymposiumSIXe SOM Dean's Operations</t>
  </si>
  <si>
    <t>215434231001</t>
  </si>
  <si>
    <t>Hospitality Mgmt Program SOM Dean's Operations</t>
  </si>
  <si>
    <t>215455211001</t>
  </si>
  <si>
    <t>Japanese Studies Gift Fund Arts and Sciences Dean</t>
  </si>
  <si>
    <t>215456211001</t>
  </si>
  <si>
    <t>Modern Languages Gift Arts and Sciences Dean</t>
  </si>
  <si>
    <t>215458211001</t>
  </si>
  <si>
    <t>Envirmtl Mgmt Fund Arts and Sciences Dean</t>
  </si>
  <si>
    <t>215464417001</t>
  </si>
  <si>
    <t>Planned Giving Life Ins Gifts Gift Planning Operating Exp</t>
  </si>
  <si>
    <t>215472231001</t>
  </si>
  <si>
    <t>Gellert Family Business Center SOM Dean's Operations</t>
  </si>
  <si>
    <t>215474211001</t>
  </si>
  <si>
    <t>Genolio, Raymond Physics Award Arts and Sciences Dean</t>
  </si>
  <si>
    <t>215476521001</t>
  </si>
  <si>
    <t>Technology Initiative ABS</t>
  </si>
  <si>
    <t>215490261001</t>
  </si>
  <si>
    <t>Law Mediation Clinic Law School Dean</t>
  </si>
  <si>
    <t>215494311001</t>
  </si>
  <si>
    <t>USF Press Provost and VP Academic Affairs</t>
  </si>
  <si>
    <t>215494380018</t>
  </si>
  <si>
    <t>USF Press USF Historian</t>
  </si>
  <si>
    <t>215496261001</t>
  </si>
  <si>
    <t>Lloyd, Kenneth O Law School Dean</t>
  </si>
  <si>
    <t>215500266001</t>
  </si>
  <si>
    <t>Law Library Law Library</t>
  </si>
  <si>
    <t>215508251001</t>
  </si>
  <si>
    <t>Center for Child&amp;Family Development Education, Dean</t>
  </si>
  <si>
    <t>215518211001</t>
  </si>
  <si>
    <t>Fletcher Jones Fdn Arts and Sciences Dean</t>
  </si>
  <si>
    <t>215522451001</t>
  </si>
  <si>
    <t>Swanson Fund Raising by Adv General Athletics</t>
  </si>
  <si>
    <t>215524231001</t>
  </si>
  <si>
    <t>Handlery Dining Room SOM Dean's Operations</t>
  </si>
  <si>
    <t>215526211001</t>
  </si>
  <si>
    <t>Jesuit Fdn Grant A&amp;S Arts and Sciences Dean</t>
  </si>
  <si>
    <t>215528231001</t>
  </si>
  <si>
    <t>Jesuit Fdn Grant SOM SOM Dean's Operations</t>
  </si>
  <si>
    <t>215530271001</t>
  </si>
  <si>
    <t>Jesuit Fdn Grant Nursing Nursing - Dean</t>
  </si>
  <si>
    <t>215532251001</t>
  </si>
  <si>
    <t>Jesuit Fdn Grant SOE Education, Dean</t>
  </si>
  <si>
    <t>215534261001</t>
  </si>
  <si>
    <t>Jesuit Fdn Grant Law Law School Dean</t>
  </si>
  <si>
    <t>215536651001</t>
  </si>
  <si>
    <t>Jesuit Fdn USF Ministry University Ministry</t>
  </si>
  <si>
    <t>215538631001</t>
  </si>
  <si>
    <t>Jesuit Fdn Stu Dev AVP Student Engagement</t>
  </si>
  <si>
    <t>215540651001</t>
  </si>
  <si>
    <t>Arrupe Immersion Exp University Ministry</t>
  </si>
  <si>
    <t>215542311001</t>
  </si>
  <si>
    <t>Jesuit Fdn Grant AA Provost and VP Academic Affairs</t>
  </si>
  <si>
    <t>215546351001</t>
  </si>
  <si>
    <t>Jesuit Fdn Grant Gleeson Gleeson Library Dean</t>
  </si>
  <si>
    <t>215552231001</t>
  </si>
  <si>
    <t>SOBAM Dean's Circle SOM Dean's Operations</t>
  </si>
  <si>
    <t>215558211001</t>
  </si>
  <si>
    <t>A&amp;S Stages Arts and Sciences Dean</t>
  </si>
  <si>
    <t>215560211001</t>
  </si>
  <si>
    <t>A&amp;S Music Production Arts and Sciences Dean</t>
  </si>
  <si>
    <t>215563211001</t>
  </si>
  <si>
    <t>A&amp;S Undergraduate Student Research Arts and Sciences Dean</t>
  </si>
  <si>
    <t>215564211001</t>
  </si>
  <si>
    <t>USF Ensembles Arts and Sciences Dean</t>
  </si>
  <si>
    <t>215566211001</t>
  </si>
  <si>
    <t>SAACS-USF Chemistry Arts and Sciences Dean</t>
  </si>
  <si>
    <t>215574211001</t>
  </si>
  <si>
    <t>USF Dance Arts and Sciences Dean</t>
  </si>
  <si>
    <t>215578211001</t>
  </si>
  <si>
    <t>Art History &amp; Management Arts and Sciences Dean</t>
  </si>
  <si>
    <t>215580211001</t>
  </si>
  <si>
    <t>Sport Management Arts and Sciences Dean</t>
  </si>
  <si>
    <t>215584221502</t>
  </si>
  <si>
    <t>Privett Global Serv Learning Prog McCarthy Ctr Main Ops</t>
  </si>
  <si>
    <t>215586211001</t>
  </si>
  <si>
    <t>Economic Speaker Series Arts and Sciences Dean</t>
  </si>
  <si>
    <t>215588415001</t>
  </si>
  <si>
    <t>CA Prize Service and Common Good Major Gifts Operating Exp</t>
  </si>
  <si>
    <t>215590251001</t>
  </si>
  <si>
    <t>Project Learn Belize Education, Dean</t>
  </si>
  <si>
    <t>215594211001</t>
  </si>
  <si>
    <t>A &amp; S Faculty Fellowship Arts and Sciences Dean</t>
  </si>
  <si>
    <t>215596211001</t>
  </si>
  <si>
    <t>CELASA Arts and Sciences Dean</t>
  </si>
  <si>
    <t>215598211001</t>
  </si>
  <si>
    <t>American Sign Language Arts and Sciences Dean</t>
  </si>
  <si>
    <t>215600211001</t>
  </si>
  <si>
    <t>Pan American Society at USF Arts and Sciences Dean</t>
  </si>
  <si>
    <t>215608251001</t>
  </si>
  <si>
    <t>Digital Tech for Teach and Learn Education, Dean</t>
  </si>
  <si>
    <t>215610632001</t>
  </si>
  <si>
    <t>Multicultural Student Services Intercultural Center</t>
  </si>
  <si>
    <t>215614231006</t>
  </si>
  <si>
    <t>Bisk Online Tuition Executive Education</t>
  </si>
  <si>
    <t>215620261001</t>
  </si>
  <si>
    <t>Law School Deans Innovation Fund Law School Dean</t>
  </si>
  <si>
    <t>215622211001</t>
  </si>
  <si>
    <t>Media Studies Arts and Sciences Dean</t>
  </si>
  <si>
    <t>215626211001</t>
  </si>
  <si>
    <t>Debate Team Arts and Sciences Dean</t>
  </si>
  <si>
    <t>215628211001</t>
  </si>
  <si>
    <t>ULPAN Program Arts and Sciences Dean</t>
  </si>
  <si>
    <t>215636413001</t>
  </si>
  <si>
    <t>Thanksgiving Food Drive Alumni Engagement Operating Exp</t>
  </si>
  <si>
    <t>215648211001</t>
  </si>
  <si>
    <t>Student Disability Services A&amp;S Arts and Sciences Dean</t>
  </si>
  <si>
    <t>215654211001</t>
  </si>
  <si>
    <t>Exercise and Sport Science Arts and Sciences Dean</t>
  </si>
  <si>
    <t>215656231001</t>
  </si>
  <si>
    <t>Jt Masters of Global Entrep and Mgt SOM Dean's Operations</t>
  </si>
  <si>
    <t>215664261001</t>
  </si>
  <si>
    <t>Shook Hardy Bacon Diversity Initiat Law School Dean</t>
  </si>
  <si>
    <t>215666261001</t>
  </si>
  <si>
    <t>Witness to Guantanamo Law School Dean</t>
  </si>
  <si>
    <t>215670636001</t>
  </si>
  <si>
    <t>Gill Award Student Leadership &amp; Engagement</t>
  </si>
  <si>
    <t>215678332005</t>
  </si>
  <si>
    <t>Student Disability Services Student Disability Services</t>
  </si>
  <si>
    <t>215680331001</t>
  </si>
  <si>
    <t>Muscat Scholars Program Enrollment Management</t>
  </si>
  <si>
    <t>215690211001</t>
  </si>
  <si>
    <t>Maureen O'Sullivan Student Research Arts and Sciences Dean</t>
  </si>
  <si>
    <t>215692261001</t>
  </si>
  <si>
    <t>Investor Justice Clinic Law School Dean</t>
  </si>
  <si>
    <t>215696211001</t>
  </si>
  <si>
    <t>Advertising Program Arts and Sciences Dean</t>
  </si>
  <si>
    <t>215698261001</t>
  </si>
  <si>
    <t>Law Academic Support Program Law School Dean</t>
  </si>
  <si>
    <t>215700415001</t>
  </si>
  <si>
    <t>Lone Mountain Alumnae Campus Major Gifts Operating Exp</t>
  </si>
  <si>
    <t>215702231001</t>
  </si>
  <si>
    <t>Masters in NonProfit Admin SOM Dean's Operations</t>
  </si>
  <si>
    <t>215704611001</t>
  </si>
  <si>
    <t>Division of Student Life VP Student Life</t>
  </si>
  <si>
    <t>215714211001</t>
  </si>
  <si>
    <t>International Studies Gift Fund Arts and Sciences Dean</t>
  </si>
  <si>
    <t>215716261001</t>
  </si>
  <si>
    <t>Hamill Fellows Program Law School Dean</t>
  </si>
  <si>
    <t>215718211001</t>
  </si>
  <si>
    <t>Arts and Sci Deans Circle Arts and Sciences Dean</t>
  </si>
  <si>
    <t>215720641001</t>
  </si>
  <si>
    <t>CASA Center Academic Student Achievement</t>
  </si>
  <si>
    <t>215730713001</t>
  </si>
  <si>
    <t>Jesuit Fdn Grant to ITS Ed Tech Ed Tech Services</t>
  </si>
  <si>
    <t>215736211001</t>
  </si>
  <si>
    <t>Janis M Zivic MFA Writing Fellowshp Arts and Sciences Dean</t>
  </si>
  <si>
    <t>215740311016</t>
  </si>
  <si>
    <t>Ctr for Violence Prev Conflict Reso Equity Inclusion Faculty Excellence</t>
  </si>
  <si>
    <t>215742211001</t>
  </si>
  <si>
    <t>Innov and Entrepren in Chemistry Arts and Sciences Dean</t>
  </si>
  <si>
    <t>215744411004</t>
  </si>
  <si>
    <t>Women and Philanthropy Women Leadership Philanthropy Op</t>
  </si>
  <si>
    <t>215746211001</t>
  </si>
  <si>
    <t>Schooley, Robert Mem Biology Fund Arts and Sciences Dean</t>
  </si>
  <si>
    <t>215752261001</t>
  </si>
  <si>
    <t>Immigration and Deportation Defense Law School Dean</t>
  </si>
  <si>
    <t>215754271001</t>
  </si>
  <si>
    <t>Certified Nursing Assistant Program Nursing - Dean</t>
  </si>
  <si>
    <t>215756261001</t>
  </si>
  <si>
    <t>Entrepreneurial Ventures Project Law School Dean</t>
  </si>
  <si>
    <t>215758221502</t>
  </si>
  <si>
    <t>Engage San Francisco McCarthy Ctr Main Ops</t>
  </si>
  <si>
    <t>215764624001</t>
  </si>
  <si>
    <t>Yung Family Fellows Counseling &amp; Psychological Services</t>
  </si>
  <si>
    <t>215768415004</t>
  </si>
  <si>
    <t>Development Conferences Special Events Operating</t>
  </si>
  <si>
    <t>215770261001</t>
  </si>
  <si>
    <t>Law School Graduating Class Gift Law School Dean</t>
  </si>
  <si>
    <t>215774611001</t>
  </si>
  <si>
    <t>Emergency Medical Response Program VP Student Life</t>
  </si>
  <si>
    <t>215776231001</t>
  </si>
  <si>
    <t>Durham Marketing Fund SOM Dean's Operations</t>
  </si>
  <si>
    <t>215778211001</t>
  </si>
  <si>
    <t>Masters of Science Data Science Pgm Arts and Sciences Dean</t>
  </si>
  <si>
    <t>215780267005</t>
  </si>
  <si>
    <t>Law School Tax Program Graduate Tax Program</t>
  </si>
  <si>
    <t>215782216503</t>
  </si>
  <si>
    <t>Masters of Science in Finance Bloomberg Terminals</t>
  </si>
  <si>
    <t>215784271001</t>
  </si>
  <si>
    <t>RN Community Based Transition Nursing - Dean</t>
  </si>
  <si>
    <t>215785271001</t>
  </si>
  <si>
    <t>Transition Certificate Prog Peri-Op Nursing - Dean</t>
  </si>
  <si>
    <t>215786251001</t>
  </si>
  <si>
    <t>USF Special Ed Initiative Education, Dean</t>
  </si>
  <si>
    <t>215788211001</t>
  </si>
  <si>
    <t>From Slavery to Obama Course Arts and Sciences Dean</t>
  </si>
  <si>
    <t>215790211001</t>
  </si>
  <si>
    <t>Ucerler Antoni Research Arts and Sciences Dean</t>
  </si>
  <si>
    <t>215792231001</t>
  </si>
  <si>
    <t>Ethnic Minority Restaurant Research SOM Dean's Operations</t>
  </si>
  <si>
    <t>215794267005</t>
  </si>
  <si>
    <t>LLM in Taxation Student Events Graduate Tax Program</t>
  </si>
  <si>
    <t>215796221503</t>
  </si>
  <si>
    <t>McCarthy Center Public Affairs Prog MA Urban and Public Affairs</t>
  </si>
  <si>
    <t>215797521001</t>
  </si>
  <si>
    <t>Unrestricted Holding Proceeds Fund ABS</t>
  </si>
  <si>
    <t>215798571001</t>
  </si>
  <si>
    <t>Dolores M Staudenraus Estate BQ Finance and Treasury</t>
  </si>
  <si>
    <t>215799521001</t>
  </si>
  <si>
    <t>Helen Ross Estate BQ ABS</t>
  </si>
  <si>
    <t>215802231001</t>
  </si>
  <si>
    <t>SOM Social Innovation SOM Dean's Operations</t>
  </si>
  <si>
    <t>215806380013</t>
  </si>
  <si>
    <t>AntiracismDiversityEquityInclusion Antiracism Diversity Equity Incl</t>
  </si>
  <si>
    <t>215810231001</t>
  </si>
  <si>
    <t>SOM Professional Edge SOM Dean's Operations</t>
  </si>
  <si>
    <t>215812261001</t>
  </si>
  <si>
    <t>Criminal and Juvenile JusticeClinic Law School Dean</t>
  </si>
  <si>
    <t>215814624001</t>
  </si>
  <si>
    <t>CAPS Counselors Counseling &amp; Psychological Services</t>
  </si>
  <si>
    <t>215816226503</t>
  </si>
  <si>
    <t>Rue W Ziegler MAIS Fellowship Fund MA International Studies</t>
  </si>
  <si>
    <t>215818211001</t>
  </si>
  <si>
    <t>CS4HS Program Arts and Sciences Dean</t>
  </si>
  <si>
    <t>215820211001</t>
  </si>
  <si>
    <t>Arts and Sciences Deans Lecture Arts and Sciences Dean</t>
  </si>
  <si>
    <t>215822231001</t>
  </si>
  <si>
    <t>Accounting and Data Science Jt Prgm SOM Dean's Operations</t>
  </si>
  <si>
    <t>215824217502</t>
  </si>
  <si>
    <t>Environmental Sci Third Fall Panel Environmental Science</t>
  </si>
  <si>
    <t>215826211001</t>
  </si>
  <si>
    <t>Holocaust and ContemporaryPolitical Arts and Sciences Dean</t>
  </si>
  <si>
    <t>215828215511</t>
  </si>
  <si>
    <t>Data Institute General Operating Data Science Institute</t>
  </si>
  <si>
    <t>215830271001</t>
  </si>
  <si>
    <t>SONHP Integ Health Clinics and Labs Nursing - Dean</t>
  </si>
  <si>
    <t>215832218501</t>
  </si>
  <si>
    <t>Dept of Rhetoric and Language Rhetoric and Language</t>
  </si>
  <si>
    <t>215834211001</t>
  </si>
  <si>
    <t>Art and Architecture Gift Fund Arts and Sciences Dean</t>
  </si>
  <si>
    <t>215836311001</t>
  </si>
  <si>
    <t>Fly In Program Provost and VP Academic Affairs</t>
  </si>
  <si>
    <t>215838415004</t>
  </si>
  <si>
    <t>Silk Speaker Series Special Events Operating</t>
  </si>
  <si>
    <t>215840221502</t>
  </si>
  <si>
    <t>McCarthy Award Celebration McCarthy Ctr Main Ops</t>
  </si>
  <si>
    <t>215841211001</t>
  </si>
  <si>
    <t>Department of Kinesiology Gift Fund Arts and Sciences Dean</t>
  </si>
  <si>
    <t>215842211001</t>
  </si>
  <si>
    <t>USF Intelligent Dashboard Project Arts and Sciences Dean</t>
  </si>
  <si>
    <t>215843211001</t>
  </si>
  <si>
    <t>Life Sciences Student Research Fund Arts and Sciences Dean</t>
  </si>
  <si>
    <t>215844231001</t>
  </si>
  <si>
    <t>Mandato Ent Innov Schol &amp; StuEngage SOM Dean's Operations</t>
  </si>
  <si>
    <t>215845382010</t>
  </si>
  <si>
    <t>Star Route Farms Academic Program Star Route Farms Academic Program</t>
  </si>
  <si>
    <t>215846211001</t>
  </si>
  <si>
    <t>Michael J Stein for Music Education Arts and Sciences Dean</t>
  </si>
  <si>
    <t>215847211001</t>
  </si>
  <si>
    <t>English Department Gift Fund Arts and Sciences Dean</t>
  </si>
  <si>
    <t>215848211001</t>
  </si>
  <si>
    <t>Physics Department Gift Fund Arts and Sciences Dean</t>
  </si>
  <si>
    <t>215849211001</t>
  </si>
  <si>
    <t>Psychology Department Gift Fund Arts and Sciences Dean</t>
  </si>
  <si>
    <t>215850261001</t>
  </si>
  <si>
    <t>School of Law Data Privacy Program Law School Dean</t>
  </si>
  <si>
    <t>215851211001</t>
  </si>
  <si>
    <t>J Paul Getty Honors College Fund Arts and Sciences Dean</t>
  </si>
  <si>
    <t>215854111001</t>
  </si>
  <si>
    <t>Jesuits Among Us Fund President's Office</t>
  </si>
  <si>
    <t>215855215701</t>
  </si>
  <si>
    <t>Engineering Gift Fund Engineering General Operating</t>
  </si>
  <si>
    <t>215856271001</t>
  </si>
  <si>
    <t>Kaiser USF Academic Partnership Nursing - Dean</t>
  </si>
  <si>
    <t>215857311015</t>
  </si>
  <si>
    <t>BASE General Gift Fund Black Achievement SuccessEngagement</t>
  </si>
  <si>
    <t>215858215511</t>
  </si>
  <si>
    <t>Data Institute Diversity Fellowship Data Science Institute</t>
  </si>
  <si>
    <t>215860215701</t>
  </si>
  <si>
    <t>Engineering Innovation Nexus Fund Engineering General Operating</t>
  </si>
  <si>
    <t>215861211001</t>
  </si>
  <si>
    <t>Paul L Wattis Fndn Star Route Farms Arts and Sciences Dean</t>
  </si>
  <si>
    <t>215862215511</t>
  </si>
  <si>
    <t>Wicklow AI and Medical ResearchInit Data Science Institute</t>
  </si>
  <si>
    <t>215863271001</t>
  </si>
  <si>
    <t>Margaret and Brent Simor Fund Nursing - Dean</t>
  </si>
  <si>
    <t>215864211001</t>
  </si>
  <si>
    <t>Schmidt Fam Fellows RsearchConfrnce Arts and Sciences Dean</t>
  </si>
  <si>
    <t>215865215511</t>
  </si>
  <si>
    <t>Facebook Research fast ai Library Data Science Institute</t>
  </si>
  <si>
    <t>215866611001</t>
  </si>
  <si>
    <t>The USF Fund Student Experience VP Student Life</t>
  </si>
  <si>
    <t>215867211001</t>
  </si>
  <si>
    <t>Fr Edmund Smyth SJ Fund Arts and Sciences Dean</t>
  </si>
  <si>
    <t>215868311001</t>
  </si>
  <si>
    <t>Silk Nobel Laureate Series Provost and VP Academic Affairs</t>
  </si>
  <si>
    <t>215869215511</t>
  </si>
  <si>
    <t>Center for Applied Data Ethics Data Science Institute</t>
  </si>
  <si>
    <t>215870311016</t>
  </si>
  <si>
    <t>Institute NonViolence SocialJustice Equity Inclusion Faculty Excellence</t>
  </si>
  <si>
    <t>215871211001</t>
  </si>
  <si>
    <t>Walters Family Fund Arts and Sciences Dean</t>
  </si>
  <si>
    <t>215872611001</t>
  </si>
  <si>
    <t>Tomasello Millard BASE EconHardship VP Student Life</t>
  </si>
  <si>
    <t>215873111001</t>
  </si>
  <si>
    <t>COVID-19 Response Fund President's Office</t>
  </si>
  <si>
    <t>215874215703</t>
  </si>
  <si>
    <t>Summer Zero Women in Engineering Engineering Summer Zero Program</t>
  </si>
  <si>
    <t>215875231001</t>
  </si>
  <si>
    <t>School of Management Honors Program SOM Dean's Operations</t>
  </si>
  <si>
    <t>215876231001</t>
  </si>
  <si>
    <t>Barrons in Education Program Fund SOM Dean's Operations</t>
  </si>
  <si>
    <t>215877211001</t>
  </si>
  <si>
    <t>Michael J Stein Arts Production Arts and Sciences Dean</t>
  </si>
  <si>
    <t>215878211001</t>
  </si>
  <si>
    <t>COVID-19 Research Fund Arts and Sciences Dean</t>
  </si>
  <si>
    <t>215879211001</t>
  </si>
  <si>
    <t>Koret MAPL Veterans Program Fund Arts and Sciences Dean</t>
  </si>
  <si>
    <t>215880215703</t>
  </si>
  <si>
    <t>Engineering Summer Zero Program Engineering Summer Zero Program</t>
  </si>
  <si>
    <t>215883261001</t>
  </si>
  <si>
    <t>Racial Justice Clinic Fund Law School Dean</t>
  </si>
  <si>
    <t>215884261001</t>
  </si>
  <si>
    <t>Academic and Bar Exam Success ABES Law School Dean</t>
  </si>
  <si>
    <t>215885261001</t>
  </si>
  <si>
    <t>School of Law Student EmergencyFund Law School Dean</t>
  </si>
  <si>
    <t>215886251022</t>
  </si>
  <si>
    <t>Humanizing Instruction Continuity Humanizing Instruction Continuity</t>
  </si>
  <si>
    <t>215887311015</t>
  </si>
  <si>
    <t>Housing for Black Leadership Fellow Black Achievement SuccessEngagement</t>
  </si>
  <si>
    <t>215888227501</t>
  </si>
  <si>
    <t>Sociology Gift Fund Sociology</t>
  </si>
  <si>
    <t>215889381001</t>
  </si>
  <si>
    <t>International Student Support Fund Office of International Initiatives</t>
  </si>
  <si>
    <t>215890311015</t>
  </si>
  <si>
    <t>BASE Black Resource Center Black Achievement SuccessEngagement</t>
  </si>
  <si>
    <t>215891311015</t>
  </si>
  <si>
    <t>BASE Marshall-Riley Living Learning Black Achievement SuccessEngagement</t>
  </si>
  <si>
    <t>215893211001</t>
  </si>
  <si>
    <t>JSSJ Rabbi In Residence Program Arts and Sciences Dean</t>
  </si>
  <si>
    <t>215894271001</t>
  </si>
  <si>
    <t>DaSilva Roberts Student Research Nursing - Dean</t>
  </si>
  <si>
    <t>215895611001</t>
  </si>
  <si>
    <t>Parents and Families Fund VP Student Life</t>
  </si>
  <si>
    <t>215896311001</t>
  </si>
  <si>
    <t>The USF Fund for AcademicExcellence Provost and VP Academic Affairs</t>
  </si>
  <si>
    <t>215897231001</t>
  </si>
  <si>
    <t>Vivien Wang Intl Student Ambassador SOM Dean's Operations</t>
  </si>
  <si>
    <t>215898271001</t>
  </si>
  <si>
    <t>Cristo Rey HealthcareDiversity Fund Nursing - Dean</t>
  </si>
  <si>
    <t>215899211001</t>
  </si>
  <si>
    <t>Ann Getty Institute Art and Design Arts and Sciences Dean</t>
  </si>
  <si>
    <t>215900211001</t>
  </si>
  <si>
    <t>Arts Innovation and Growth Program Arts and Sciences Dean</t>
  </si>
  <si>
    <t>215901551001</t>
  </si>
  <si>
    <t>Arts Innovation and GrowthFacilitie Facilities Management</t>
  </si>
  <si>
    <t>215902211001</t>
  </si>
  <si>
    <t>Architecture Community Outreach Pgm Arts and Sciences Dean</t>
  </si>
  <si>
    <t>215903635001</t>
  </si>
  <si>
    <t>Career Services Internship Fund Career Services Center</t>
  </si>
  <si>
    <t>215904311001</t>
  </si>
  <si>
    <t>Gerardo Marin DivPostdoctralFellows Provost and VP Academic Affairs</t>
  </si>
  <si>
    <t>215905261001</t>
  </si>
  <si>
    <t>USF SOL Visiting Professor Practice Law School Dean</t>
  </si>
  <si>
    <t>215906211001</t>
  </si>
  <si>
    <t>The Diez Cancer Research Fund Arts and Sciences Dean</t>
  </si>
  <si>
    <t>215907332002</t>
  </si>
  <si>
    <t>Muscat Scholars Staff Fund Muscat Scholars</t>
  </si>
  <si>
    <t>215908332002</t>
  </si>
  <si>
    <t>Hyundai Muscat Scholars ProgramFund Muscat Scholars</t>
  </si>
  <si>
    <t>215909611001</t>
  </si>
  <si>
    <t>StuWellness HolisticCounselingServ VP Student Life</t>
  </si>
  <si>
    <t>215910611001</t>
  </si>
  <si>
    <t>Student Assistance Food Pantry VP Student Life</t>
  </si>
  <si>
    <t>215911339010</t>
  </si>
  <si>
    <t>Kalmanovitz Student Housing Fund Undergraduate Student Aid</t>
  </si>
  <si>
    <t>215912231001</t>
  </si>
  <si>
    <t>SOM Strategic Innovation SOM Dean's Operations</t>
  </si>
  <si>
    <t>215913231001</t>
  </si>
  <si>
    <t>Silk Investment Institute Fund SOM Dean's Operations</t>
  </si>
  <si>
    <t>217010521001</t>
  </si>
  <si>
    <t>Unidentified gifts ABS</t>
  </si>
  <si>
    <t>230140339010</t>
  </si>
  <si>
    <t>Alpha Sigma Nu Undergraduate Student Aid</t>
  </si>
  <si>
    <t>230168339010</t>
  </si>
  <si>
    <t>Arrupe Immersion Pgm Scholarship Undergraduate Student Aid</t>
  </si>
  <si>
    <t>230170339010</t>
  </si>
  <si>
    <t>Arrupe Scholarship Undergraduate Student Aid</t>
  </si>
  <si>
    <t>230220339010</t>
  </si>
  <si>
    <t>E S and S Balmer Educational Fund Undergraduate Student Aid</t>
  </si>
  <si>
    <t>230260339010</t>
  </si>
  <si>
    <t>African American Scholarship Undergraduate Student Aid</t>
  </si>
  <si>
    <t>230261339010</t>
  </si>
  <si>
    <t>BASE Black Scholars Program Undergraduate Student Aid</t>
  </si>
  <si>
    <t>230262311015</t>
  </si>
  <si>
    <t>BASE Scholarships Black Achievement SuccessEngagement</t>
  </si>
  <si>
    <t>230264339010</t>
  </si>
  <si>
    <t>Blake, Dick Journalism Schol Undergraduate Student Aid</t>
  </si>
  <si>
    <t>230280339010</t>
  </si>
  <si>
    <t>Boudewyn, Ingo Undergraduate Student Aid</t>
  </si>
  <si>
    <t>230290339010</t>
  </si>
  <si>
    <t>Bounce Back Scholarship Undergraduate Student Aid</t>
  </si>
  <si>
    <t>230440339010</t>
  </si>
  <si>
    <t>Budde Trust Scholarship Undergraduate Student Aid</t>
  </si>
  <si>
    <t>230510259020</t>
  </si>
  <si>
    <t>Dorothy and Allen Calvin Scholarshp Education Graduate Scholarships</t>
  </si>
  <si>
    <t>230630339010</t>
  </si>
  <si>
    <t>Class of '51 Scholarship Undergraduate Student Aid</t>
  </si>
  <si>
    <t>230650339010</t>
  </si>
  <si>
    <t>Class of 70 Scholarship Undergraduate Student Aid</t>
  </si>
  <si>
    <t>230710339010</t>
  </si>
  <si>
    <t>Clinton, J. Hart Undergraduate Student Aid</t>
  </si>
  <si>
    <t>230711611001</t>
  </si>
  <si>
    <t>Community Leadership Pgm Scholarshp VP Student Life</t>
  </si>
  <si>
    <t>230712339010</t>
  </si>
  <si>
    <t>Coca Cola First Generation Sch Undergraduate Student Aid</t>
  </si>
  <si>
    <t>230713311015</t>
  </si>
  <si>
    <t>Darius and Alicia Cook Scholarship Black Achievement SuccessEngagement</t>
  </si>
  <si>
    <t>230714339010</t>
  </si>
  <si>
    <t>Conlon, Thomas R. Scholarship Undergraduate Student Aid</t>
  </si>
  <si>
    <t>230715339010</t>
  </si>
  <si>
    <t>COVID-19 Scholarship Fund Undergraduate Student Aid</t>
  </si>
  <si>
    <t>230716339010</t>
  </si>
  <si>
    <t>Crankstart Re-Entry Scholarship Undergraduate Student Aid</t>
  </si>
  <si>
    <t>230750651001</t>
  </si>
  <si>
    <t>K Denno Intercultural Scholarship University Ministry</t>
  </si>
  <si>
    <t>230792339010</t>
  </si>
  <si>
    <t>Fitzgerald Family Scholarship Undergraduate Student Aid</t>
  </si>
  <si>
    <t>230806339010</t>
  </si>
  <si>
    <t>George Floyd SocialJustice Schol Undergraduate Student Aid</t>
  </si>
  <si>
    <t>230860339010</t>
  </si>
  <si>
    <t>Gellert Fdn First Gen Scholarship Undergraduate Student Aid</t>
  </si>
  <si>
    <t>230870339010</t>
  </si>
  <si>
    <t>General University Scholarship Undergraduate Student Aid</t>
  </si>
  <si>
    <t>230970339010</t>
  </si>
  <si>
    <t>Giotta, Vito Loan Fund Undergraduate Student Aid</t>
  </si>
  <si>
    <t>230990339010</t>
  </si>
  <si>
    <t>Mary Anne &amp; Anthony Graham Schol Undergraduate Student Aid</t>
  </si>
  <si>
    <t>231030339010</t>
  </si>
  <si>
    <t>Hamel Family Scholarship Undergraduate Student Aid</t>
  </si>
  <si>
    <t>231046339010</t>
  </si>
  <si>
    <t>Hannon Bill Foundation Scholarship Undergraduate Student Aid</t>
  </si>
  <si>
    <t>231060259020</t>
  </si>
  <si>
    <t>Fr Paul Harney Fellowship Education Graduate Scholarships</t>
  </si>
  <si>
    <t>231066339010</t>
  </si>
  <si>
    <t>Hawaii Alumni Regional Scholarship Undergraduate Student Aid</t>
  </si>
  <si>
    <t>231100339010</t>
  </si>
  <si>
    <t>Heinen, V Loan Fund Undergraduate Student Aid</t>
  </si>
  <si>
    <t>231140332002</t>
  </si>
  <si>
    <t>Muscat Leadership Schol by Hyundai Muscat Scholars</t>
  </si>
  <si>
    <t>231160259020</t>
  </si>
  <si>
    <t>ICEL Los Angeles Education Graduate Scholarships</t>
  </si>
  <si>
    <t>231200239020</t>
  </si>
  <si>
    <t>Non-Profit and Public Admin Schol Business Graduate Scholarships</t>
  </si>
  <si>
    <t>231210259020</t>
  </si>
  <si>
    <t>International &amp; Multicult Schol SOE Education Graduate Scholarships</t>
  </si>
  <si>
    <t>231220111001</t>
  </si>
  <si>
    <t>Jesuit Community at USF Scholarship President's Office</t>
  </si>
  <si>
    <t>231241339010</t>
  </si>
  <si>
    <t>Kalmanovitz Scholars at USF Undergraduate Student Aid</t>
  </si>
  <si>
    <t>231250339010</t>
  </si>
  <si>
    <t>Dr Emmet Keeffe Memorial Scholarshp Undergraduate Student Aid</t>
  </si>
  <si>
    <t>231260339010</t>
  </si>
  <si>
    <t>Koret Scholars Program Scholarship Undergraduate Student Aid</t>
  </si>
  <si>
    <t>231360339010</t>
  </si>
  <si>
    <t>Lehmann Scholarship Undergraduate Student Aid</t>
  </si>
  <si>
    <t>231440339010</t>
  </si>
  <si>
    <t>Marineau ICA Scholarships Undergraduate Student Aid</t>
  </si>
  <si>
    <t>231450339010</t>
  </si>
  <si>
    <t>Marini Family Scholarship Undergraduate Student Aid</t>
  </si>
  <si>
    <t>231490259020</t>
  </si>
  <si>
    <t>Martin, Fr John Education Graduate Scholarships</t>
  </si>
  <si>
    <t>231501221502</t>
  </si>
  <si>
    <t>McCarthy Sacto Internships McCarthy Ctr Main Ops</t>
  </si>
  <si>
    <t>231506339010</t>
  </si>
  <si>
    <t>McCarthy, William H. Undergraduate Student Aid</t>
  </si>
  <si>
    <t>231532229920</t>
  </si>
  <si>
    <t>Masters Asia Pacific Studies Schol A&amp;S Graduate Scholarships</t>
  </si>
  <si>
    <t>231534229920</t>
  </si>
  <si>
    <t>MFA Program Graduate Fellowships A&amp;S Graduate Scholarships</t>
  </si>
  <si>
    <t>231540339010</t>
  </si>
  <si>
    <t>Morrison, Ellen Hart Undergraduate Student Aid</t>
  </si>
  <si>
    <t>231550339010</t>
  </si>
  <si>
    <t>Murphy, WH Memorial Scholarship Undergraduate Student Aid</t>
  </si>
  <si>
    <t>231586339010</t>
  </si>
  <si>
    <t>Craig Newmark Scholarship Undergraduate Student Aid</t>
  </si>
  <si>
    <t>231600339010</t>
  </si>
  <si>
    <t>Nursing Undergraduate Scholarship Undergraduate Student Aid</t>
  </si>
  <si>
    <t>231602279020</t>
  </si>
  <si>
    <t>Nursing Graduate Scholarship Nursing Graduate Scholarships</t>
  </si>
  <si>
    <t>231610339010</t>
  </si>
  <si>
    <t>Pacific Northwest Alumni Regl Sc Undergraduate Student Aid</t>
  </si>
  <si>
    <t>231626339010</t>
  </si>
  <si>
    <t>Peninsula Silicon Valley Alumni Sch Undergraduate Student Aid</t>
  </si>
  <si>
    <t>231630339010</t>
  </si>
  <si>
    <t>Read Scholarship Undergraduate Student Aid</t>
  </si>
  <si>
    <t>231670339010</t>
  </si>
  <si>
    <t>Saber Es Poder Scholarship Undergraduate Student Aid</t>
  </si>
  <si>
    <t>231699339010</t>
  </si>
  <si>
    <t>Santa Cruz County Alum Region Schol Undergraduate Student Aid</t>
  </si>
  <si>
    <t>231770339010</t>
  </si>
  <si>
    <t>Univeral Access Scholarship Undergraduate Student Aid</t>
  </si>
  <si>
    <t>241120339010</t>
  </si>
  <si>
    <t>Lafayette Club Scholarship Undergraduate Student Aid</t>
  </si>
  <si>
    <t>241122339010</t>
  </si>
  <si>
    <t>Minalga and Mariella Science Schol Undergraduate Student Aid</t>
  </si>
  <si>
    <t>241124229920</t>
  </si>
  <si>
    <t>Arts and Sciences Graduate Schol A&amp;S Graduate Scholarships</t>
  </si>
  <si>
    <t>241126339010</t>
  </si>
  <si>
    <t>A&amp;S Liberal Arts Scholarship Undergraduate Student Aid</t>
  </si>
  <si>
    <t>241128229920</t>
  </si>
  <si>
    <t>Schmidt Family Foundation Fellowshp A&amp;S Graduate Scholarships</t>
  </si>
  <si>
    <t>241132339010</t>
  </si>
  <si>
    <t>Pena and Chow Undergrad Econ Schol Undergraduate Student Aid</t>
  </si>
  <si>
    <t>241134339010</t>
  </si>
  <si>
    <t>Parasol Foundation Trust Scholarshp Undergraduate Student Aid</t>
  </si>
  <si>
    <t>241136211001</t>
  </si>
  <si>
    <t>William Goldman Work Diplomcy Schol Arts and Sciences Dean</t>
  </si>
  <si>
    <t>241138211001</t>
  </si>
  <si>
    <t>Craig Newmark Fellow Veterans Civic Arts and Sciences Dean</t>
  </si>
  <si>
    <t>241140339010</t>
  </si>
  <si>
    <t>Computer Science Scholarship Undergraduate Student Aid</t>
  </si>
  <si>
    <t>241142211001</t>
  </si>
  <si>
    <t>Rosenblatt Honors College Innvation Arts and Sciences Dean</t>
  </si>
  <si>
    <t>241144229920</t>
  </si>
  <si>
    <t>Alissa Head Memorial Scholarship A&amp;S Graduate Scholarships</t>
  </si>
  <si>
    <t>241145211001</t>
  </si>
  <si>
    <t>Newmark Women in Tech Scholarships Arts and Sciences Dean</t>
  </si>
  <si>
    <t>241146211001</t>
  </si>
  <si>
    <t>LBJ Program Fund Arts and Sciences Dean</t>
  </si>
  <si>
    <t>241147229920</t>
  </si>
  <si>
    <t>IDEC African Scholars Fund A&amp;S Graduate Scholarships</t>
  </si>
  <si>
    <t>241149229920</t>
  </si>
  <si>
    <t>Women in Tech Graduate Scholarships A&amp;S Graduate Scholarships</t>
  </si>
  <si>
    <t>241150229920</t>
  </si>
  <si>
    <t>Koret MA PublicLeadership Scholrshp A&amp;S Graduate Scholarships</t>
  </si>
  <si>
    <t>241151211001</t>
  </si>
  <si>
    <t>Caufield Family Renaissance Scholar Arts and Sciences Dean</t>
  </si>
  <si>
    <t>241152215701</t>
  </si>
  <si>
    <t>SAME Fndtn Engineering Scholarship Engineering General Operating</t>
  </si>
  <si>
    <t>241154339010</t>
  </si>
  <si>
    <t>CAS Undergraduate Math Scholarship Undergraduate Student Aid</t>
  </si>
  <si>
    <t>241158339010</t>
  </si>
  <si>
    <t>Shun Hing Engineering Scholarship Undergraduate Student Aid</t>
  </si>
  <si>
    <t>241159229920</t>
  </si>
  <si>
    <t>Sport Management Grad Scholarship A&amp;S Graduate Scholarships</t>
  </si>
  <si>
    <t>241160229920</t>
  </si>
  <si>
    <t>Migration Studies Scholarship A&amp;S Graduate Scholarships</t>
  </si>
  <si>
    <t>242540489010</t>
  </si>
  <si>
    <t>Morrissey, Dr EJ Baseball Scholarsh Athletic Scholarships</t>
  </si>
  <si>
    <t>242740489010</t>
  </si>
  <si>
    <t>Burl Toler Athletic Scholarship Athletic Scholarships</t>
  </si>
  <si>
    <t>243046339010</t>
  </si>
  <si>
    <t>Baxter Scholarship Honors Pgm SOM Undergraduate Student Aid</t>
  </si>
  <si>
    <t>243080339010</t>
  </si>
  <si>
    <t>Begley Leadership Scholarship Undergraduate Student Aid</t>
  </si>
  <si>
    <t>243100339010</t>
  </si>
  <si>
    <t>Francis J Brann Scholarship Undergraduate Student Aid</t>
  </si>
  <si>
    <t>243120239020</t>
  </si>
  <si>
    <t>Caruso MBA Study Scholarship Business Graduate Scholarships</t>
  </si>
  <si>
    <t>243160339010</t>
  </si>
  <si>
    <t>Drown Foundation Hospitality Schol Undergraduate Student Aid</t>
  </si>
  <si>
    <t>243250339010</t>
  </si>
  <si>
    <t>Figueredo Scholarship Fund Undergraduate Student Aid</t>
  </si>
  <si>
    <t>243316239020</t>
  </si>
  <si>
    <t>USF Womens Advancement Scholarship Business Graduate Scholarships</t>
  </si>
  <si>
    <t>243450239020</t>
  </si>
  <si>
    <t>Litvak Social Innovation Scholarshp Business Graduate Scholarships</t>
  </si>
  <si>
    <t>243470239020</t>
  </si>
  <si>
    <t>MBA Alumni Scholarship Business Graduate Scholarships</t>
  </si>
  <si>
    <t>243480239020</t>
  </si>
  <si>
    <t>MBA Summer Fellowships Business Graduate Scholarships</t>
  </si>
  <si>
    <t>243500339010</t>
  </si>
  <si>
    <t>SOM General Scholarship Undergraduate Student Aid</t>
  </si>
  <si>
    <t>243700239020</t>
  </si>
  <si>
    <t>School of Management Graduate Schol Business Graduate Scholarships</t>
  </si>
  <si>
    <t>244140339010</t>
  </si>
  <si>
    <t>Bach of Sci in Mgmt Scholarship Undergraduate Student Aid</t>
  </si>
  <si>
    <t>244350339010</t>
  </si>
  <si>
    <t>Kellog Cert Scholarship Undergraduate Student Aid</t>
  </si>
  <si>
    <t>244420239020</t>
  </si>
  <si>
    <t>Lt Barbara Hammerman Scholarship Business Graduate Scholarships</t>
  </si>
  <si>
    <t>244440239020</t>
  </si>
  <si>
    <t>MPA Scholarship Business Graduate Scholarships</t>
  </si>
  <si>
    <t>244550339010</t>
  </si>
  <si>
    <t>Pioneer Scholarship Undergraduate Student Aid</t>
  </si>
  <si>
    <t>245001259020</t>
  </si>
  <si>
    <t>Barulich TK-2 Scholarship Education Graduate Scholarships</t>
  </si>
  <si>
    <t>245010259020</t>
  </si>
  <si>
    <t>TEAMS Scholarships Education Graduate Scholarships</t>
  </si>
  <si>
    <t>245050259020</t>
  </si>
  <si>
    <t>Traviss Scholarship Education Graduate Scholarships</t>
  </si>
  <si>
    <t>245056259020</t>
  </si>
  <si>
    <t>Marin Diverse Educator Scholarship Education Graduate Scholarships</t>
  </si>
  <si>
    <t>245070259020</t>
  </si>
  <si>
    <t>African American Educator Schol Education Graduate Scholarships</t>
  </si>
  <si>
    <t>245080259020</t>
  </si>
  <si>
    <t>Patterson, James Teacher Educ Schol Education Graduate Scholarships</t>
  </si>
  <si>
    <t>245090259020</t>
  </si>
  <si>
    <t>Fellowship for African Students Education Graduate Scholarships</t>
  </si>
  <si>
    <t>245110259020</t>
  </si>
  <si>
    <t>School of Education Grad Scholarshp Education Graduate Scholarships</t>
  </si>
  <si>
    <t>245112259020</t>
  </si>
  <si>
    <t>SOE Undocument Student Scholarship Education Graduate Scholarships</t>
  </si>
  <si>
    <t>245114259020</t>
  </si>
  <si>
    <t>Kripa Scholar Fund Education Graduate Scholarships</t>
  </si>
  <si>
    <t>245116259020</t>
  </si>
  <si>
    <t>N Sonoma MentalHealth TalentPipelne Education Graduate Scholarships</t>
  </si>
  <si>
    <t>246010269100</t>
  </si>
  <si>
    <t>Blum Foundation Law Scholarship Law Scholarships</t>
  </si>
  <si>
    <t>246120269100</t>
  </si>
  <si>
    <t>General Law Scholarship Law Scholarships</t>
  </si>
  <si>
    <t>246240269100</t>
  </si>
  <si>
    <t>Jensen, Herbert Scholarship Law Scholarships</t>
  </si>
  <si>
    <t>246300269100</t>
  </si>
  <si>
    <t>Donald B King 1958 Family LawSchol Law Scholarships</t>
  </si>
  <si>
    <t>246440269100</t>
  </si>
  <si>
    <t>LRAP Law Scholarships</t>
  </si>
  <si>
    <t>246450269100</t>
  </si>
  <si>
    <t>LRAP-Colby, Keta T Law Scholarships</t>
  </si>
  <si>
    <t>246460269100</t>
  </si>
  <si>
    <t>Phillips Spallas Angstadt Div Schol Law Scholarships</t>
  </si>
  <si>
    <t>246470269100</t>
  </si>
  <si>
    <t>School of Law Universal Access Sch Law Scholarships</t>
  </si>
  <si>
    <t>246510339010</t>
  </si>
  <si>
    <t>UNASSIGNED Undergraduate Student Aid</t>
  </si>
  <si>
    <t>247100279020</t>
  </si>
  <si>
    <t>Bibeau, Carole Grad Nursing Sch Nursing Graduate Scholarships</t>
  </si>
  <si>
    <t>247176279020</t>
  </si>
  <si>
    <t>DaSilva Roberts Scholars Fund Nursing Graduate Scholarships</t>
  </si>
  <si>
    <t>247260339010</t>
  </si>
  <si>
    <t>Greenstein Betti Phyllis Scholarshp Undergraduate Student Aid</t>
  </si>
  <si>
    <t>247270339010</t>
  </si>
  <si>
    <t>ICA Cert Nursing Assist Scholarship Undergraduate Student Aid</t>
  </si>
  <si>
    <t>247280279020</t>
  </si>
  <si>
    <t>Kaiser Nursng Scholarshp Supprt MSN Nursing Graduate Scholarships</t>
  </si>
  <si>
    <t>247340339010</t>
  </si>
  <si>
    <t>Koret VANAP Scholarship Undergraduate Student Aid</t>
  </si>
  <si>
    <t>247342279020</t>
  </si>
  <si>
    <t>Koret SONHP Veterans Grad Scholrshp Nursing Graduate Scholarships</t>
  </si>
  <si>
    <t>247370339010</t>
  </si>
  <si>
    <t>Natl Assoc of Theatre Owners CA NV Undergraduate Student Aid</t>
  </si>
  <si>
    <t>247500279020</t>
  </si>
  <si>
    <t>David and Susan Taylor II Scholrshp Nursing Graduate Scholarships</t>
  </si>
  <si>
    <t>247560279020</t>
  </si>
  <si>
    <t>USF Trustee Innovation Schol MSHI Nursing Graduate Scholarships</t>
  </si>
  <si>
    <t>251010211001</t>
  </si>
  <si>
    <t>Faculty Development A&amp;S Arts and Sciences Dean</t>
  </si>
  <si>
    <t>251020211001</t>
  </si>
  <si>
    <t>Parttime Faculty Development A&amp;S Arts and Sciences Dean</t>
  </si>
  <si>
    <t>254040231001</t>
  </si>
  <si>
    <t>Business Faculty Development SOM Dean's Operations</t>
  </si>
  <si>
    <t>254070231001</t>
  </si>
  <si>
    <t>Business PT Faculty Development SOM Dean's Operations</t>
  </si>
  <si>
    <t>255040251001</t>
  </si>
  <si>
    <t>Education Faculty Development Education, Dean</t>
  </si>
  <si>
    <t>255070251001</t>
  </si>
  <si>
    <t>Education PT Faculty Development Education, Dean</t>
  </si>
  <si>
    <t>256010271001</t>
  </si>
  <si>
    <t>Nursing Faculty Development Nursing - Dean</t>
  </si>
  <si>
    <t>256014271001</t>
  </si>
  <si>
    <t>Nursing P/T Faculty Development Nursing - Dean</t>
  </si>
  <si>
    <t>259001311001</t>
  </si>
  <si>
    <t>USFFA PT TDF Provost and VP Academic Affairs</t>
  </si>
  <si>
    <t>259010351001</t>
  </si>
  <si>
    <t>Faculty Development Gleeson Library Gleeson Library Dean</t>
  </si>
  <si>
    <t>259020211001</t>
  </si>
  <si>
    <t>Marin Research-Organista and Chun Arts and Sciences Dean</t>
  </si>
  <si>
    <t>259030311001</t>
  </si>
  <si>
    <t>CO FT Faculty Development Provost and VP Academic Affairs</t>
  </si>
  <si>
    <t>259040211001</t>
  </si>
  <si>
    <t>IDC Sullivan John Arts and Sciences Dean</t>
  </si>
  <si>
    <t>259041211001</t>
  </si>
  <si>
    <t>IDC Uminsky David Arts and Sciences Dean</t>
  </si>
  <si>
    <t>259042211001</t>
  </si>
  <si>
    <t>IDC Rollins Sami Arts and Sciences Dean</t>
  </si>
  <si>
    <t>259043211001</t>
  </si>
  <si>
    <t>IDC Karentz Deneb Arts and Sciences Dean</t>
  </si>
  <si>
    <t>259044211001</t>
  </si>
  <si>
    <t>IDC Callaway John Arts and Sciences Dean</t>
  </si>
  <si>
    <t>259045211001</t>
  </si>
  <si>
    <t>IDC Thompson Christian Arts and Sciences Dean</t>
  </si>
  <si>
    <t>259046211001</t>
  </si>
  <si>
    <t>IDC Rozendal Michael Arts and Sciences Dean</t>
  </si>
  <si>
    <t>259047211001</t>
  </si>
  <si>
    <t>IDC Sikes James Arts and Sciences Dean</t>
  </si>
  <si>
    <t>259048211001</t>
  </si>
  <si>
    <t>DRAKE Research Karentz Deneb Arts and Sciences Dean</t>
  </si>
  <si>
    <t>259049211001</t>
  </si>
  <si>
    <t>DRAKE Research Sikes James Arts and Sciences Dean</t>
  </si>
  <si>
    <t>259050211001</t>
  </si>
  <si>
    <t>DRAKE Research Tzagarakis Foster C Arts and Sciences Dean</t>
  </si>
  <si>
    <t>259051211001</t>
  </si>
  <si>
    <t>IDC Coffman Gretchen Arts and Sciences Dean</t>
  </si>
  <si>
    <t>259052211001</t>
  </si>
  <si>
    <t>IDC Karney William Arts and Sciences Dean</t>
  </si>
  <si>
    <t>259053211001</t>
  </si>
  <si>
    <t>IDC Schmidt Calla Arts and Sciences Dean</t>
  </si>
  <si>
    <t>259054211001</t>
  </si>
  <si>
    <t>DRAKE Research Evbuomwan Osasere Arts and Sciences Dean</t>
  </si>
  <si>
    <t>259055211001</t>
  </si>
  <si>
    <t>DRAKE Research Nikolayevskiy Herman Arts and Sciences Dean</t>
  </si>
  <si>
    <t>259056211001</t>
  </si>
  <si>
    <t>DRAKE Research Yang Janet Arts and Sciences Dean</t>
  </si>
  <si>
    <t>259057211001</t>
  </si>
  <si>
    <t>IDC Anttila Hughes Jesse Arts and Sciences Dean</t>
  </si>
  <si>
    <t>259058211001</t>
  </si>
  <si>
    <t>IDC Wilson James Arts and Sciences Dean</t>
  </si>
  <si>
    <t>259059211001</t>
  </si>
  <si>
    <t>IDC Cassar Alessandra Arts and Sciences Dean</t>
  </si>
  <si>
    <t>259060211001</t>
  </si>
  <si>
    <t>IDC Thometz Nicole Arts and Sciences Dean</t>
  </si>
  <si>
    <t>259061211001</t>
  </si>
  <si>
    <t>IDC Huang Xiaosheng Arts and Sciences Dean</t>
  </si>
  <si>
    <t>259062211001</t>
  </si>
  <si>
    <t>DRAKE Research Kim Sangman Arts and Sciences Dean</t>
  </si>
  <si>
    <t>261016521001</t>
  </si>
  <si>
    <t>Faculty Housing Prog ABS</t>
  </si>
  <si>
    <t>261018231001</t>
  </si>
  <si>
    <t>Center Bus Studies Innv-AsiaPacific SOM Dean's Operations</t>
  </si>
  <si>
    <t>261034642901</t>
  </si>
  <si>
    <t>Swim Clinic-Koret Koret Health &amp; Recreation</t>
  </si>
  <si>
    <t>261038642901</t>
  </si>
  <si>
    <t>Kids' Camp-Koret Koret Health &amp; Recreation</t>
  </si>
  <si>
    <t>261042642901</t>
  </si>
  <si>
    <t>Masters II Koret Health &amp; Recreation</t>
  </si>
  <si>
    <t>261048642901</t>
  </si>
  <si>
    <t>Martial Arts Koret Health &amp; Recreation</t>
  </si>
  <si>
    <t>261050642901</t>
  </si>
  <si>
    <t>Boxing Club Koret Health &amp; Recreation</t>
  </si>
  <si>
    <t>261052642901</t>
  </si>
  <si>
    <t>Rugby Club Koret Health &amp; Recreation</t>
  </si>
  <si>
    <t>261054642901</t>
  </si>
  <si>
    <t>Golf Club Koret Health &amp; Recreation</t>
  </si>
  <si>
    <t>261056511001</t>
  </si>
  <si>
    <t>Institutional Recoveries VP Business &amp; Finance</t>
  </si>
  <si>
    <t>261062634001</t>
  </si>
  <si>
    <t>Alcohol Education Fines Health Promotion Services</t>
  </si>
  <si>
    <t>261076231001</t>
  </si>
  <si>
    <t>MBA Alumni Programming SOM Dean's Operations</t>
  </si>
  <si>
    <t>261078651001</t>
  </si>
  <si>
    <t>Mass Contributions University Ministry</t>
  </si>
  <si>
    <t>261094521080</t>
  </si>
  <si>
    <t>Insurance Reserves General University</t>
  </si>
  <si>
    <t>261096642901</t>
  </si>
  <si>
    <t>Women's Rugby Club Koret Health &amp; Recreation</t>
  </si>
  <si>
    <t>261102111001</t>
  </si>
  <si>
    <t>President's Discretionary Fund President's Office</t>
  </si>
  <si>
    <t>261104521080</t>
  </si>
  <si>
    <t>Bad Debt Reserves General University</t>
  </si>
  <si>
    <t>261106521080</t>
  </si>
  <si>
    <t>Legal Reserves General University</t>
  </si>
  <si>
    <t>261108261001</t>
  </si>
  <si>
    <t>Maritime Law Journal Support Law School Dean</t>
  </si>
  <si>
    <t>261114521080</t>
  </si>
  <si>
    <t>Debt Service Reserves General University</t>
  </si>
  <si>
    <t>261118521080</t>
  </si>
  <si>
    <t>Institutional Reserves General University</t>
  </si>
  <si>
    <t>261126642901</t>
  </si>
  <si>
    <t>Club Sports Koret Health &amp; Recreation</t>
  </si>
  <si>
    <t>261136521080</t>
  </si>
  <si>
    <t>Utility Reserves General University</t>
  </si>
  <si>
    <t>261142231001</t>
  </si>
  <si>
    <t>Public Administration Conference SOM Dean's Operations</t>
  </si>
  <si>
    <t>261148271002</t>
  </si>
  <si>
    <t>SONHP Intramural Grants Nursing - Instruction</t>
  </si>
  <si>
    <t>261156521080</t>
  </si>
  <si>
    <t>Medical Plan Reserves General University</t>
  </si>
  <si>
    <t>261158521080</t>
  </si>
  <si>
    <t>Retirement Plan Reserves General University</t>
  </si>
  <si>
    <t>261160521080</t>
  </si>
  <si>
    <t>Work Comp Reserves General University</t>
  </si>
  <si>
    <t>261162521080</t>
  </si>
  <si>
    <t>Capital Project Reserves General University</t>
  </si>
  <si>
    <t>261164521080</t>
  </si>
  <si>
    <t>Real Estate Acquisition Reserves General University</t>
  </si>
  <si>
    <t>261166611001</t>
  </si>
  <si>
    <t>Student Emergency Fund VP Student Life</t>
  </si>
  <si>
    <t>261168642901</t>
  </si>
  <si>
    <t>Men's Lacrosse Koret Health &amp; Recreation</t>
  </si>
  <si>
    <t>261174211001</t>
  </si>
  <si>
    <t>Arts Science Share Indirect Cost Arts and Sciences Dean</t>
  </si>
  <si>
    <t>261176211038</t>
  </si>
  <si>
    <t>Black Community Council Black Community Council</t>
  </si>
  <si>
    <t>261178271001</t>
  </si>
  <si>
    <t>SONHP VANAP Program Nursing - Dean</t>
  </si>
  <si>
    <t>261180211001</t>
  </si>
  <si>
    <t>Geospatial Analysis Certificate Arts and Sciences Dean</t>
  </si>
  <si>
    <t>261182111014</t>
  </si>
  <si>
    <t>IATC Restricted Internal Audit</t>
  </si>
  <si>
    <t>261184111014</t>
  </si>
  <si>
    <t>Cybersecurity Review Internal Audit</t>
  </si>
  <si>
    <t>261186521001</t>
  </si>
  <si>
    <t>Zoom Video Communications Inc ABS</t>
  </si>
  <si>
    <t>261188215511</t>
  </si>
  <si>
    <t>Data Science Conference Data Science Institute</t>
  </si>
  <si>
    <t>261190511001</t>
  </si>
  <si>
    <t>USF Internal Bank VP Business &amp; Finance</t>
  </si>
  <si>
    <t>261192211001</t>
  </si>
  <si>
    <t>NASPEM 2018 Conference Arts and Sciences Dean</t>
  </si>
  <si>
    <t>261200211001</t>
  </si>
  <si>
    <t>CAS Instrument Fund Arts and Sciences Dean</t>
  </si>
  <si>
    <t>261202311001</t>
  </si>
  <si>
    <t>USFFA Sabbatical Merit Awards Provost and VP Academic Affairs</t>
  </si>
  <si>
    <t>261203211001</t>
  </si>
  <si>
    <t>XArts Studio Theatre Upgrades Arts and Sciences Dean</t>
  </si>
  <si>
    <t>261204232405</t>
  </si>
  <si>
    <t>Malloy Group Graduate Career Services</t>
  </si>
  <si>
    <t>261206232216</t>
  </si>
  <si>
    <t>MBA Student Enrichment MBA</t>
  </si>
  <si>
    <t>261208271001</t>
  </si>
  <si>
    <t>Ending Pandemics Partnership Nursing - Dean</t>
  </si>
  <si>
    <t>261210337001</t>
  </si>
  <si>
    <t>Veterans Affairs Fees University Registrar</t>
  </si>
  <si>
    <t>261212111001</t>
  </si>
  <si>
    <t>Star Route Farms Scholarship President's Office</t>
  </si>
  <si>
    <t>261214623004</t>
  </si>
  <si>
    <t>COVID 19 Campus Resilience Campus Resilience</t>
  </si>
  <si>
    <t>261218211001</t>
  </si>
  <si>
    <t>ARCD DoE Competition Arts and Sciences Dean</t>
  </si>
  <si>
    <t>261220215508</t>
  </si>
  <si>
    <t>MSDS Student Activity Fees MS Data Science</t>
  </si>
  <si>
    <t>261222311001</t>
  </si>
  <si>
    <t>Provost IDC Distribution Provost and VP Academic Affairs</t>
  </si>
  <si>
    <t>261224411001</t>
  </si>
  <si>
    <t>USF Gift Infrastructure Fund Development VP Operating Exp</t>
  </si>
  <si>
    <t>264002251001</t>
  </si>
  <si>
    <t>SOE Share of IDC Education, Dean</t>
  </si>
  <si>
    <t>264004271001</t>
  </si>
  <si>
    <t>SONHP Share of IDC Nursing - Dean</t>
  </si>
  <si>
    <t>264006221502</t>
  </si>
  <si>
    <t>McCarthy Center Share of IDC McCarthy Ctr Main Ops</t>
  </si>
  <si>
    <t>264030211001</t>
  </si>
  <si>
    <t>IDC Saah David CAS Arts and Sciences Dean</t>
  </si>
  <si>
    <t>264032211001</t>
  </si>
  <si>
    <t>IDC Yang Janet CAS Arts and Sciences Dean</t>
  </si>
  <si>
    <t>264034211001</t>
  </si>
  <si>
    <t>IDC Zimmerman Naupaka CAS Arts and Sciences Dean</t>
  </si>
  <si>
    <t>264036211001</t>
  </si>
  <si>
    <t>IDC Engle Sophie CAS Arts and Sciences Dean</t>
  </si>
  <si>
    <t>264038211001</t>
  </si>
  <si>
    <t>IDC Kokkinaki Amalia CAS Arts and Sciences Dean</t>
  </si>
  <si>
    <t>264040211001</t>
  </si>
  <si>
    <t>IDC Riggs William CAS Arts and Sciences Dean</t>
  </si>
  <si>
    <t>264042211001</t>
  </si>
  <si>
    <t>IDC Dowd-Uribe Brian CAS Arts and Sciences Dean</t>
  </si>
  <si>
    <t>264044251009</t>
  </si>
  <si>
    <t>IDC Koon DanFeng SOE Education - O&amp;L</t>
  </si>
  <si>
    <t>264046252001</t>
  </si>
  <si>
    <t>IDC Jones-Walker Cheryl SOE Teacher Education</t>
  </si>
  <si>
    <t>264048271001</t>
  </si>
  <si>
    <t>IDC Regan Annette SONHP Nursing - Dean</t>
  </si>
  <si>
    <t>264050271001</t>
  </si>
  <si>
    <t>IDC Curtis Alexa SONHP Nursing - Dean</t>
  </si>
  <si>
    <t>264052271001</t>
  </si>
  <si>
    <t>IDC Couture Marie-Claude SONHP Nursing - Dean</t>
  </si>
  <si>
    <t>264054221502</t>
  </si>
  <si>
    <t>IDC Brown Derrick McCarthy Center McCarthy Ctr Main Ops</t>
  </si>
  <si>
    <t>264056252001</t>
  </si>
  <si>
    <t>IDC Camangian Patrick SOE Teacher Education</t>
  </si>
  <si>
    <t>264058211001</t>
  </si>
  <si>
    <t>IDC McGuire Shirley CAS Arts and Sciences Dean</t>
  </si>
  <si>
    <t>264060273301</t>
  </si>
  <si>
    <t>IDC Keeler Courtney SONHP MPH Operations</t>
  </si>
  <si>
    <t>264062273301</t>
  </si>
  <si>
    <t>IDC Grinshteyn Erin SONHP MPH Operations</t>
  </si>
  <si>
    <t>265002215511</t>
  </si>
  <si>
    <t>Data Institute Certificate Data Science Institute</t>
  </si>
  <si>
    <t>265004271002</t>
  </si>
  <si>
    <t>EMT Certificate Program SONHP Nursing - Instruction</t>
  </si>
  <si>
    <t>265006231006</t>
  </si>
  <si>
    <t>Executive Education SOM Executive Education</t>
  </si>
  <si>
    <t>265008271002</t>
  </si>
  <si>
    <t>SONHP Simulation Certificates Nursing - Instruction</t>
  </si>
  <si>
    <t>265010271002</t>
  </si>
  <si>
    <t>SONHP NPTC Ambulatory Care Practice Nursing - Instruction</t>
  </si>
  <si>
    <t>265012271002</t>
  </si>
  <si>
    <t>SONHP NPTC Perioperative Program Nursing - Instruction</t>
  </si>
  <si>
    <t>265014271002</t>
  </si>
  <si>
    <t>SONHP Global Environmental Health Nursing - Instruction</t>
  </si>
  <si>
    <t>265016226801</t>
  </si>
  <si>
    <t>MA Professional Communication Cert Professional Communication</t>
  </si>
  <si>
    <t>265018215501</t>
  </si>
  <si>
    <t>Computer Science Certificates Computer Science</t>
  </si>
  <si>
    <t>265020228001</t>
  </si>
  <si>
    <t>Sport Management Certificates Sport Management SF</t>
  </si>
  <si>
    <t>265022222501</t>
  </si>
  <si>
    <t>MFA in Writing Certificates Master of Fine Arts Writing</t>
  </si>
  <si>
    <t>265024217508</t>
  </si>
  <si>
    <t>Energy Systems Certificates MS Energy System Management</t>
  </si>
  <si>
    <t>265026251013</t>
  </si>
  <si>
    <t>JEDI JSSI Graduate Certificate Education, Multicultural</t>
  </si>
  <si>
    <t>280001231022</t>
  </si>
  <si>
    <t>E FDF Allen Jonathan SOM Faculty Development</t>
  </si>
  <si>
    <t>280002231022</t>
  </si>
  <si>
    <t>E FDF Burns Zachary SOM Faculty Development</t>
  </si>
  <si>
    <t>280003231022</t>
  </si>
  <si>
    <t>E FDF Callahan Richard SOM Faculty Development</t>
  </si>
  <si>
    <t>280004231022</t>
  </si>
  <si>
    <t>E FDF Cannice Mark SOM Faculty Development</t>
  </si>
  <si>
    <t>280005231022</t>
  </si>
  <si>
    <t>E FDF Chen Roger SOM Faculty Development</t>
  </si>
  <si>
    <t>280006231022</t>
  </si>
  <si>
    <t>E FDF Chincarini Ludwig SOM Faculty Development</t>
  </si>
  <si>
    <t>280007231022</t>
  </si>
  <si>
    <t>E FDF Cohen Alison SOM Faculty Development</t>
  </si>
  <si>
    <t>280008231022</t>
  </si>
  <si>
    <t>E FDF Comiran Fernando SOM Faculty Development</t>
  </si>
  <si>
    <t>280009231022</t>
  </si>
  <si>
    <t>E FDF Connor Kimberly SOM Faculty Development</t>
  </si>
  <si>
    <t>280010231022</t>
  </si>
  <si>
    <t>E FDF Cromwell Johnathan SOM Faculty Development</t>
  </si>
  <si>
    <t>280011231022</t>
  </si>
  <si>
    <t>E FDF Dadgar Majid SOM Faculty Development</t>
  </si>
  <si>
    <t>280012231022</t>
  </si>
  <si>
    <t>E FDF Davis Elizabeth SOM Faculty Development</t>
  </si>
  <si>
    <t>280013231022</t>
  </si>
  <si>
    <t>E FDF Roberts Diane SOM Faculty Development</t>
  </si>
  <si>
    <t>280014231022</t>
  </si>
  <si>
    <t>E FDF Ding Sara SOM Faculty Development</t>
  </si>
  <si>
    <t>280015231022</t>
  </si>
  <si>
    <t>E FDF Du Longyuan SOM Faculty Development</t>
  </si>
  <si>
    <t>280016231022</t>
  </si>
  <si>
    <t>E FDF Graham Carol SOM Faculty Development</t>
  </si>
  <si>
    <t>280017231022</t>
  </si>
  <si>
    <t>E FDF Ha Joohyung SOM Faculty Development</t>
  </si>
  <si>
    <t>280018231022</t>
  </si>
  <si>
    <t>E FDF Hudson Monika SOM Faculty Development</t>
  </si>
  <si>
    <t>280019231022</t>
  </si>
  <si>
    <t>E FDF Hunter Keith SOM Faculty Development</t>
  </si>
  <si>
    <t>280020231022</t>
  </si>
  <si>
    <t>E FDF Koeplin John SOM Faculty Development</t>
  </si>
  <si>
    <t>280021231022</t>
  </si>
  <si>
    <t>E FDF Langan Ryan SOM Faculty Development</t>
  </si>
  <si>
    <t>280022231022</t>
  </si>
  <si>
    <t>E FDF Lee June SOM Faculty Development</t>
  </si>
  <si>
    <t>280023231022</t>
  </si>
  <si>
    <t>E FDF Lo Kevin SOM Faculty Development</t>
  </si>
  <si>
    <t>280024231022</t>
  </si>
  <si>
    <t>E FDF Maier Thomas SOM Faculty Development</t>
  </si>
  <si>
    <t>280025231022</t>
  </si>
  <si>
    <t>E FDF Masterson Courtney SOM Faculty Development</t>
  </si>
  <si>
    <t>280026231022</t>
  </si>
  <si>
    <t>E FDF Mefford Robert SOM Faculty Development</t>
  </si>
  <si>
    <t>280027231022</t>
  </si>
  <si>
    <t>E FDF Mehrotra Vijay SOM Faculty Development</t>
  </si>
  <si>
    <t>280028231022</t>
  </si>
  <si>
    <t>E FDF Millar Michelle SOM Faculty Development</t>
  </si>
  <si>
    <t>280029231022</t>
  </si>
  <si>
    <t>E FDF Mohan Bhavya SOM Faculty Development</t>
  </si>
  <si>
    <t>280030231022</t>
  </si>
  <si>
    <t>E FDF Monnet Matt SOM Faculty Development</t>
  </si>
  <si>
    <t>280031231022</t>
  </si>
  <si>
    <t>E FDF Oberstone Joel SOM Faculty Development</t>
  </si>
  <si>
    <t>280032231022</t>
  </si>
  <si>
    <t>E FDF Park Sun-Young SOM Faculty Development</t>
  </si>
  <si>
    <t>280033231022</t>
  </si>
  <si>
    <t>E FDF Poole Sonja SOM Faculty Development</t>
  </si>
  <si>
    <t>280034231022</t>
  </si>
  <si>
    <t>E FDF Riggs William SOM Faculty Development</t>
  </si>
  <si>
    <t>280035231022</t>
  </si>
  <si>
    <t>E FDF Sayre Todd SOM Faculty Development</t>
  </si>
  <si>
    <t>280036231022</t>
  </si>
  <si>
    <t>E FDF Shahhosseini Mehrnoush SOM Faculty Development</t>
  </si>
  <si>
    <t>280037231022</t>
  </si>
  <si>
    <t>E FDF Shukla Shivani SOM Faculty Development</t>
  </si>
  <si>
    <t>280038231022</t>
  </si>
  <si>
    <t>E FDF Stackman Richard SOM Faculty Development</t>
  </si>
  <si>
    <t>280039231022</t>
  </si>
  <si>
    <t>E FDF Tavanti Marco SOM Faculty Development</t>
  </si>
  <si>
    <t>280040231022</t>
  </si>
  <si>
    <t>E FDF Tay Szepoh Nicholas SOM Faculty Development</t>
  </si>
  <si>
    <t>280041231022</t>
  </si>
  <si>
    <t>E FDF Thota Sweta SOM Faculty Development</t>
  </si>
  <si>
    <t>280042231022</t>
  </si>
  <si>
    <t>E FDF Tom Grossman SOM Faculty Development</t>
  </si>
  <si>
    <t>280043231022</t>
  </si>
  <si>
    <t>E FDF Villarreal Ricardo SOM Faculty Development</t>
  </si>
  <si>
    <t>280044231022</t>
  </si>
  <si>
    <t>E FDF Wang Liang SOM Faculty Development</t>
  </si>
  <si>
    <t>280045231022</t>
  </si>
  <si>
    <t>E FDF Yang Xiaohua SOM Faculty Development</t>
  </si>
  <si>
    <t>280046231022</t>
  </si>
  <si>
    <t>E FDF Yoon Kyunghee SOM Faculty Development</t>
  </si>
  <si>
    <t>280047251020</t>
  </si>
  <si>
    <t>E FDF Aldana Ursula SOE Faculty Development</t>
  </si>
  <si>
    <t>280048251020</t>
  </si>
  <si>
    <t>E FDF Apedoe Xornam SOE Faculty Development</t>
  </si>
  <si>
    <t>280049251020</t>
  </si>
  <si>
    <t>E FDF Ayers Richard SOE Faculty Development</t>
  </si>
  <si>
    <t>280050251020</t>
  </si>
  <si>
    <t>E FDF Bajaj Monisha SOE Faculty Development</t>
  </si>
  <si>
    <t>280051251020</t>
  </si>
  <si>
    <t>E FDF Bleasdale Jane SOE Faculty Development</t>
  </si>
  <si>
    <t>280052251020</t>
  </si>
  <si>
    <t>E FDF Borrero Noah SOE Faculty Development</t>
  </si>
  <si>
    <t>280053251020</t>
  </si>
  <si>
    <t>E FDF Burns Robert SOE Faculty Development</t>
  </si>
  <si>
    <t>280054251020</t>
  </si>
  <si>
    <t>E FDF Busk Patricia SOE Faculty Development</t>
  </si>
  <si>
    <t>280055251020</t>
  </si>
  <si>
    <t>E FDF Bussolari Cori SOE Faculty Development</t>
  </si>
  <si>
    <t>280056251020</t>
  </si>
  <si>
    <t>E FDF Camangian Patrick SOE Faculty Development</t>
  </si>
  <si>
    <t>280057251020</t>
  </si>
  <si>
    <t>E FDF Capitelli Sarah SOE Faculty Development</t>
  </si>
  <si>
    <t>280058251020</t>
  </si>
  <si>
    <t>E FDF Cheng Hsiu-Lan SOE Faculty Development</t>
  </si>
  <si>
    <t>280060251020</t>
  </si>
  <si>
    <t>E FDF De La Rue Lisa SOE Faculty Development</t>
  </si>
  <si>
    <t>280061251020</t>
  </si>
  <si>
    <t>E FDF Dillon Geoffrey SOE Faculty Development</t>
  </si>
  <si>
    <t>280062251020</t>
  </si>
  <si>
    <t>E FDF Dominguez Daniela SOE Faculty Development</t>
  </si>
  <si>
    <t>280063251020</t>
  </si>
  <si>
    <t>E FDF Fuentes Emma SOE Faculty Development</t>
  </si>
  <si>
    <t>280064251020</t>
  </si>
  <si>
    <t>E FDF Gmelch Walter SOE Faculty Development</t>
  </si>
  <si>
    <t>280065251020</t>
  </si>
  <si>
    <t>E FDF Hernandez-Arriaga Belinda SOE Faculty Development</t>
  </si>
  <si>
    <t>280066251020</t>
  </si>
  <si>
    <t>E FDF Jimenez Rosa SOE Faculty Development</t>
  </si>
  <si>
    <t>280067251020</t>
  </si>
  <si>
    <t>E FDF Katz Susan SOE Faculty Development</t>
  </si>
  <si>
    <t>280068251020</t>
  </si>
  <si>
    <t>E FDF Koon Danfeng SOE Faculty Development</t>
  </si>
  <si>
    <t>280069251020</t>
  </si>
  <si>
    <t>E FDF Maniates Helen SOE Faculty Development</t>
  </si>
  <si>
    <t>280070251020</t>
  </si>
  <si>
    <t>E FDF McClung Nicola SOE Faculty Development</t>
  </si>
  <si>
    <t>280072251020</t>
  </si>
  <si>
    <t>E FDF Negron-Gonzales Genevieve SOE Faculty Development</t>
  </si>
  <si>
    <t>280073251020</t>
  </si>
  <si>
    <t>E FDF Oh Kevin SOE Faculty Development</t>
  </si>
  <si>
    <t>280074251020</t>
  </si>
  <si>
    <t>E FDF Pace Judith SOE Faculty Development</t>
  </si>
  <si>
    <t>280075251020</t>
  </si>
  <si>
    <t>E FDF Perez-Gualdron Leyla SOE Faculty Development</t>
  </si>
  <si>
    <t>280076251020</t>
  </si>
  <si>
    <t>E FDF Pour-Khorshid Farima SOE Faculty Development</t>
  </si>
  <si>
    <t>280077251020</t>
  </si>
  <si>
    <t>E FDF Rangnath Ruchi SOE Faculty Development</t>
  </si>
  <si>
    <t>280079251020</t>
  </si>
  <si>
    <t>E FDF Smith Darrick SOE Faculty Development</t>
  </si>
  <si>
    <t>280081251020</t>
  </si>
  <si>
    <t>E FDF Yeh Christine SOE Faculty Development</t>
  </si>
  <si>
    <t>280082251020</t>
  </si>
  <si>
    <t>E FDF Zerquera Desiree SOE Faculty Development</t>
  </si>
  <si>
    <t>280083351004</t>
  </si>
  <si>
    <t>E FDF Lyon Anders Gleeson Library Faculty Development</t>
  </si>
  <si>
    <t>280084351004</t>
  </si>
  <si>
    <t>E FDF Murrell Gina Gleeson Library Faculty Development</t>
  </si>
  <si>
    <t>280085351004</t>
  </si>
  <si>
    <t>E FDF Schumacher Brian James Gleeson Library Faculty Development</t>
  </si>
  <si>
    <t>280086351004</t>
  </si>
  <si>
    <t>E FDF Scott Penny Gleeson Library Faculty Development</t>
  </si>
  <si>
    <t>280087351004</t>
  </si>
  <si>
    <t>E FDF Solares Gina Gleeson Library Faculty Development</t>
  </si>
  <si>
    <t>280088351004</t>
  </si>
  <si>
    <t>E FDF Roh Charlotte Gleeson Library Faculty Development</t>
  </si>
  <si>
    <t>280089351004</t>
  </si>
  <si>
    <t>E FDF Collins Matthew P Gleeson Library Faculty Development</t>
  </si>
  <si>
    <t>280090211042</t>
  </si>
  <si>
    <t>E FDF Abdur Rahman Samira Arts &amp; Science Faculty Development</t>
  </si>
  <si>
    <t>280091211042</t>
  </si>
  <si>
    <t>E FDF Agha Nola Arts &amp; Science Faculty Development</t>
  </si>
  <si>
    <t>280092211042</t>
  </si>
  <si>
    <t>E FDF Amati Alexandra Arts &amp; Science Faculty Development</t>
  </si>
  <si>
    <t>280093211042</t>
  </si>
  <si>
    <t>E FDF Aquino Jorge Arts &amp; Science Faculty Development</t>
  </si>
  <si>
    <t>280094211042</t>
  </si>
  <si>
    <t>E FDF Arzumanova Inna Arts &amp; Science Faculty Development</t>
  </si>
  <si>
    <t>280095211042</t>
  </si>
  <si>
    <t>E FDF Ashton Geoffrey Arts &amp; Science Faculty Development</t>
  </si>
  <si>
    <t>280096211042</t>
  </si>
  <si>
    <t>E FDF Batker Carol Arts &amp; Science Faculty Development</t>
  </si>
  <si>
    <t>280097211042</t>
  </si>
  <si>
    <t>E FDF Berdugo Liat Arts &amp; Science Faculty Development</t>
  </si>
  <si>
    <t>280098211042</t>
  </si>
  <si>
    <t>E FDF Blum Jessica Arts &amp; Science Faculty Development</t>
  </si>
  <si>
    <t>280099211042</t>
  </si>
  <si>
    <t>E FDF Bottger Thomas Arts &amp; Science Faculty Development</t>
  </si>
  <si>
    <t>280100211042</t>
  </si>
  <si>
    <t>E FDF Brahinsky Rachel Arts &amp; Science Faculty Development</t>
  </si>
  <si>
    <t>280101211042</t>
  </si>
  <si>
    <t>E FDF Burgess Sarah Arts &amp; Science Faculty Development</t>
  </si>
  <si>
    <t>280102211042</t>
  </si>
  <si>
    <t>E FDF Camblong Horacio Arts &amp; Science Faculty Development</t>
  </si>
  <si>
    <t>280103211042</t>
  </si>
  <si>
    <t>E FDF Canlas Melissa Arts &amp; Science Faculty Development</t>
  </si>
  <si>
    <t>280104211042</t>
  </si>
  <si>
    <t>E FDF Cassar Alessandra Arts &amp; Science Faculty Development</t>
  </si>
  <si>
    <t>280105211042</t>
  </si>
  <si>
    <t>E FDF Cavanaugh Thomas Arts &amp; Science Faculty Development</t>
  </si>
  <si>
    <t>280106211042</t>
  </si>
  <si>
    <t>E FDF Chen Zifei Arts &amp; Science Faculty Development</t>
  </si>
  <si>
    <t>280107211042</t>
  </si>
  <si>
    <t>E FDF Cheung Violet Arts &amp; Science Faculty Development</t>
  </si>
  <si>
    <t>280108211042</t>
  </si>
  <si>
    <t>E FDF Coll Kathleen Arts &amp; Science Faculty Development</t>
  </si>
  <si>
    <t>280109211042</t>
  </si>
  <si>
    <t>E FDF Cooper Stephanie Arts &amp; Science Faculty Development</t>
  </si>
  <si>
    <t>280110211042</t>
  </si>
  <si>
    <t>E FDF Dennis Nathan Arts &amp; Science Faculty Development</t>
  </si>
  <si>
    <t>280111211042</t>
  </si>
  <si>
    <t>E FDF Engle Sophie Arts &amp; Science Faculty Development</t>
  </si>
  <si>
    <t>280112211042</t>
  </si>
  <si>
    <t>E FDF Ewert Doreen Arts &amp; Science Faculty Development</t>
  </si>
  <si>
    <t>280113211042</t>
  </si>
  <si>
    <t>E FDF Francis Karen Arts &amp; Science Faculty Development</t>
  </si>
  <si>
    <t>280114211042</t>
  </si>
  <si>
    <t>E FDF Gmelch Sharon Arts &amp; Science Faculty Development</t>
  </si>
  <si>
    <t>280115211042</t>
  </si>
  <si>
    <t>E FDF Gmelch George Arts &amp; Science Faculty Development</t>
  </si>
  <si>
    <t>280116211042</t>
  </si>
  <si>
    <t>E FDF Goldman Michael Arts &amp; Science Faculty Development</t>
  </si>
  <si>
    <t>280117211042</t>
  </si>
  <si>
    <t>E FDF Gunn Moira Arts &amp; Science Faculty Development</t>
  </si>
  <si>
    <t>280118211042</t>
  </si>
  <si>
    <t>E FDF Hidayatullah Aysha Arts &amp; Science Faculty Development</t>
  </si>
  <si>
    <t>280119211042</t>
  </si>
  <si>
    <t>E FDF Ho Evelyn Arts &amp; Science Faculty Development</t>
  </si>
  <si>
    <t>280120211042</t>
  </si>
  <si>
    <t>E FDF Hongisto Eric Arts &amp; Science Faculty Development</t>
  </si>
  <si>
    <t>280121211042</t>
  </si>
  <si>
    <t>E FDF Interian Yannet Arts &amp; Science Faculty Development</t>
  </si>
  <si>
    <t>280122211042</t>
  </si>
  <si>
    <t>E FDF Intrevado Paul Arts &amp; Science Faculty Development</t>
  </si>
  <si>
    <t>280123211042</t>
  </si>
  <si>
    <t>E FDF Jacquemet Marco Arts &amp; Science Faculty Development</t>
  </si>
  <si>
    <t>280124211042</t>
  </si>
  <si>
    <t>E FDF Johnson Adrienne Arts &amp; Science Faculty Development</t>
  </si>
  <si>
    <t>280125211042</t>
  </si>
  <si>
    <t>E FDF Jung Eunjin Arts &amp; Science Faculty Development</t>
  </si>
  <si>
    <t>280126211042</t>
  </si>
  <si>
    <t>E FDF Kaiser Susana Arts &amp; Science Faculty Development</t>
  </si>
  <si>
    <t>280127211042</t>
  </si>
  <si>
    <t>E FDF Karentz Deneb Arts &amp; Science Faculty Development</t>
  </si>
  <si>
    <t>280128211042</t>
  </si>
  <si>
    <t>E FDF Kessler mata Kouslaa Arts &amp; Science Faculty Development</t>
  </si>
  <si>
    <t>280129211042</t>
  </si>
  <si>
    <t>E FDF Kidd Dorothy Arts &amp; Science Faculty Development</t>
  </si>
  <si>
    <t>280130211042</t>
  </si>
  <si>
    <t>E FDF Kim David Arts &amp; Science Faculty Development</t>
  </si>
  <si>
    <t>280131211042</t>
  </si>
  <si>
    <t>E FDF Klaus Kathleen Arts &amp; Science Faculty Development</t>
  </si>
  <si>
    <t>280132211042</t>
  </si>
  <si>
    <t>E FDF Kokkinaki Amalia Arts &amp; Science Faculty Development</t>
  </si>
  <si>
    <t>280133211042</t>
  </si>
  <si>
    <t>E FDF Kroll Zeldin Oren Arts &amp; Science Faculty Development</t>
  </si>
  <si>
    <t>280134211042</t>
  </si>
  <si>
    <t>E FDF Kuperus Gerard Arts &amp; Science Faculty Development</t>
  </si>
  <si>
    <t>280135211042</t>
  </si>
  <si>
    <t>E FDF Lai Cary Arts &amp; Science Faculty Development</t>
  </si>
  <si>
    <t>280136211042</t>
  </si>
  <si>
    <t>E FDF Lavigne Michelle Arts &amp; Science Faculty Development</t>
  </si>
  <si>
    <t>280137211042</t>
  </si>
  <si>
    <t>E FDF Lawless Brandi Arts &amp; Science Faculty Development</t>
  </si>
  <si>
    <t>280138211042</t>
  </si>
  <si>
    <t>E FDF Lee Hooyeon Arts &amp; Science Faculty Development</t>
  </si>
  <si>
    <t>280139211042</t>
  </si>
  <si>
    <t>E FDF Leonard Nick Arts &amp; Science Faculty Development</t>
  </si>
  <si>
    <t>280140211042</t>
  </si>
  <si>
    <t>E FDF Leung Genevieve Arts &amp; Science Faculty Development</t>
  </si>
  <si>
    <t>280141211042</t>
  </si>
  <si>
    <t>E FDF Levy Benjamin Arts &amp; Science Faculty Development</t>
  </si>
  <si>
    <t>280142211042</t>
  </si>
  <si>
    <t>E FDF Li Zhiqiang Arts &amp; Science Faculty Development</t>
  </si>
  <si>
    <t>280143211042</t>
  </si>
  <si>
    <t>E FDF Lorentzen Peter Arts &amp; Science Faculty Development</t>
  </si>
  <si>
    <t>280144211042</t>
  </si>
  <si>
    <t>E FDF Luengen Allison Arts &amp; Science Faculty Development</t>
  </si>
  <si>
    <t>280145211042</t>
  </si>
  <si>
    <t>E FDF Lusheck Catherine Arts &amp; Science Faculty Development</t>
  </si>
  <si>
    <t>280146211042</t>
  </si>
  <si>
    <t>E FDF Madden Dave Arts &amp; Science Faculty Development</t>
  </si>
  <si>
    <t>280147211042</t>
  </si>
  <si>
    <t>E FDF Mairesse Anne Arts &amp; Science Faculty Development</t>
  </si>
  <si>
    <t>280148211042</t>
  </si>
  <si>
    <t>E FDF Mason Rebecca Arts &amp; Science Faculty Development</t>
  </si>
  <si>
    <t>280149211042</t>
  </si>
  <si>
    <t>E FDF Mcbride Keally Arts &amp; Science Faculty Development</t>
  </si>
  <si>
    <t>280150211042</t>
  </si>
  <si>
    <t>E FDF Miller Mark Arts &amp; Science Faculty Development</t>
  </si>
  <si>
    <t>280151211042</t>
  </si>
  <si>
    <t>E FDF Miranda Omar Arts &amp; Science Faculty Development</t>
  </si>
  <si>
    <t>280152211042</t>
  </si>
  <si>
    <t>E FDF Motyka Matthew Arts &amp; Science Faculty Development</t>
  </si>
  <si>
    <t>280153211042</t>
  </si>
  <si>
    <t>E FDF Nasstrom Kathryn Arts &amp; Science Faculty Development</t>
  </si>
  <si>
    <t>280154211042</t>
  </si>
  <si>
    <t>E FDF Nelson John Arts &amp; Science Faculty Development</t>
  </si>
  <si>
    <t>280155211042</t>
  </si>
  <si>
    <t>E FDF Nicely Megan Arts &amp; Science Faculty Development</t>
  </si>
  <si>
    <t>280156211042</t>
  </si>
  <si>
    <t>E FDF Nunes Scott Arts &amp; Science Faculty Development</t>
  </si>
  <si>
    <t>280157211042</t>
  </si>
  <si>
    <t>E FDF Oele Marjolein Arts &amp; Science Faculty Development</t>
  </si>
  <si>
    <t>280158211042</t>
  </si>
  <si>
    <t>E FDF Olds Katrina Arts &amp; Science Faculty Development</t>
  </si>
  <si>
    <t>280159211042</t>
  </si>
  <si>
    <t>E FDF Onar Nora Arts &amp; Science Faculty Development</t>
  </si>
  <si>
    <t>280160211042</t>
  </si>
  <si>
    <t>E FDF Paller Jeffrey Arts &amp; Science Faculty Development</t>
  </si>
  <si>
    <t>280161211042</t>
  </si>
  <si>
    <t>E FDF Pham Quynh Arts &amp; Science Faculty Development</t>
  </si>
  <si>
    <t>280162211042</t>
  </si>
  <si>
    <t>E FDF Pournaghshband Vahab Arts &amp; Science Faculty Development</t>
  </si>
  <si>
    <t>280163211042</t>
  </si>
  <si>
    <t>E FDF Purdy Adam Arts &amp; Science Faculty Development</t>
  </si>
  <si>
    <t>280164211042</t>
  </si>
  <si>
    <t>E FDF Rascher Dan Arts &amp; Science Faculty Development</t>
  </si>
  <si>
    <t>280165211042</t>
  </si>
  <si>
    <t>E FDF Richman Kimberly Arts &amp; Science Faculty Development</t>
  </si>
  <si>
    <t>280166211042</t>
  </si>
  <si>
    <t>E FDF Roddy Stephen Arts &amp; Science Faculty Development</t>
  </si>
  <si>
    <t>280167211042</t>
  </si>
  <si>
    <t>E FDF Rodriguez Evelyn Arts &amp; Science Faculty Development</t>
  </si>
  <si>
    <t>280168211042</t>
  </si>
  <si>
    <t>E FDF Saeed Sadia Arts &amp; Science Faculty Development</t>
  </si>
  <si>
    <t>280169211042</t>
  </si>
  <si>
    <t>E FDF Sassoubre Lauren Arts &amp; Science Faculty Development</t>
  </si>
  <si>
    <t>280170211042</t>
  </si>
  <si>
    <t>E FDF Sears Stephanie Arts &amp; Science Faculty Development</t>
  </si>
  <si>
    <t>280171211042</t>
  </si>
  <si>
    <t>E FDF Siegel Shannon Arts &amp; Science Faculty Development</t>
  </si>
  <si>
    <t>280172211042</t>
  </si>
  <si>
    <t>E FDF Sikes James Arts &amp; Science Faculty Development</t>
  </si>
  <si>
    <t>280173211042</t>
  </si>
  <si>
    <t>E FDF Silver David Arts &amp; Science Faculty Development</t>
  </si>
  <si>
    <t>280174211042</t>
  </si>
  <si>
    <t>E FDF Stanfield Michael Arts &amp; Science Faculty Development</t>
  </si>
  <si>
    <t>280175211042</t>
  </si>
  <si>
    <t>E FDF Steinberg Susan Arts &amp; Science Faculty Development</t>
  </si>
  <si>
    <t>280176211042</t>
  </si>
  <si>
    <t>E FDF Stump David Arts &amp; Science Faculty Development</t>
  </si>
  <si>
    <t>280177211042</t>
  </si>
  <si>
    <t>E FDF Sundstrom Ronald Arts &amp; Science Faculty Development</t>
  </si>
  <si>
    <t>280178211042</t>
  </si>
  <si>
    <t>E FDF Suni Sevan Arts &amp; Science Faculty Development</t>
  </si>
  <si>
    <t>280179211042</t>
  </si>
  <si>
    <t>E FDF Taylor Jacqueline Arts &amp; Science Faculty Development</t>
  </si>
  <si>
    <t>280180211042</t>
  </si>
  <si>
    <t>E FDF Thometz Nicole Arts &amp; Science Faculty Development</t>
  </si>
  <si>
    <t>280181211042</t>
  </si>
  <si>
    <t>E FDF Turpin Jennifer Arts &amp; Science Faculty Development</t>
  </si>
  <si>
    <t>280182211042</t>
  </si>
  <si>
    <t>E FDF Uminsky David Arts &amp; Science Faculty Development</t>
  </si>
  <si>
    <t>280183211042</t>
  </si>
  <si>
    <t>E FDF Van Cott Cornelia Arts &amp; Science Faculty Development</t>
  </si>
  <si>
    <t>280184211042</t>
  </si>
  <si>
    <t>E FDF Venkatesan Aparna Arts &amp; Science Faculty Development</t>
  </si>
  <si>
    <t>280185211042</t>
  </si>
  <si>
    <t>E FDF Viskontas Indre Arts &amp; Science Faculty Development</t>
  </si>
  <si>
    <t>280186211042</t>
  </si>
  <si>
    <t>E FDF Wang Shan Arts &amp; Science Faculty Development</t>
  </si>
  <si>
    <t>280187211042</t>
  </si>
  <si>
    <t>E FDF West Ryan Arts &amp; Science Faculty Development</t>
  </si>
  <si>
    <t>280188211042</t>
  </si>
  <si>
    <t>E FDF Woodbridge Diane Arts &amp; Science Faculty Development</t>
  </si>
  <si>
    <t>280189211042</t>
  </si>
  <si>
    <t>E FDF Young Christine Arts &amp; Science Faculty Development</t>
  </si>
  <si>
    <t>280190211042</t>
  </si>
  <si>
    <t>E FDF Zarobell John Arts &amp; Science Faculty Development</t>
  </si>
  <si>
    <t>280191211042</t>
  </si>
  <si>
    <t>E FDF Zarsadiaz James Arts &amp; Science Faculty Development</t>
  </si>
  <si>
    <t>280192211042</t>
  </si>
  <si>
    <t>E FDF Zartner Dana Arts &amp; Science Faculty Development</t>
  </si>
  <si>
    <t>280193211042</t>
  </si>
  <si>
    <t>E FDF Zeitz Paul Arts &amp; Science Faculty Development</t>
  </si>
  <si>
    <t>280194211042</t>
  </si>
  <si>
    <t>E FDF Zimmerman Naupaka Arts &amp; Science Faculty Development</t>
  </si>
  <si>
    <t>280195211042</t>
  </si>
  <si>
    <t>E FDF Zunes Stephen Arts &amp; Science Faculty Development</t>
  </si>
  <si>
    <t>280196211042</t>
  </si>
  <si>
    <t>E FDF Benning Tracy Arts &amp; Science Faculty Development</t>
  </si>
  <si>
    <t>280197211042</t>
  </si>
  <si>
    <t>E FDF De La Torre Sergio Arts &amp; Science Faculty Development</t>
  </si>
  <si>
    <t>280198211042</t>
  </si>
  <si>
    <t>E FDF Delaure Marilyn Arts &amp; Science Faculty Development</t>
  </si>
  <si>
    <t>280199211042</t>
  </si>
  <si>
    <t>E FDF Doohan Eve anne Arts &amp; Science Faculty Development</t>
  </si>
  <si>
    <t>280200211042</t>
  </si>
  <si>
    <t>E FDF Dowd Uribe Brian Arts &amp; Science Faculty Development</t>
  </si>
  <si>
    <t>280202211042</t>
  </si>
  <si>
    <t>E FDF Hahn tapper Aaron Arts &amp; Science Faculty Development</t>
  </si>
  <si>
    <t>280203211042</t>
  </si>
  <si>
    <t>E FDF Herman Nikolayevskiy Arts &amp; Science Faculty Development</t>
  </si>
  <si>
    <t>280204211042</t>
  </si>
  <si>
    <t>E FDF Hitti Aline Arts &amp; Science Faculty Development</t>
  </si>
  <si>
    <t>280205211042</t>
  </si>
  <si>
    <t>E FDF Huang Xiaosheng Arts &amp; Science Faculty Development</t>
  </si>
  <si>
    <t>280206211042</t>
  </si>
  <si>
    <t>E FDF Khan Saera Arts &amp; Science Faculty Development</t>
  </si>
  <si>
    <t>280207211042</t>
  </si>
  <si>
    <t>E FDF Kim Sangman Arts &amp; Science Faculty Development</t>
  </si>
  <si>
    <t>280208211042</t>
  </si>
  <si>
    <t>E FDF Langechurion Pedro Arts &amp; Science Faculty Development</t>
  </si>
  <si>
    <t>280209211042</t>
  </si>
  <si>
    <t>E FDF Mori Hana Arts &amp; Science Faculty Development</t>
  </si>
  <si>
    <t>280210211042</t>
  </si>
  <si>
    <t>E FDF Munnich Edward Arts &amp; Science Faculty Development</t>
  </si>
  <si>
    <t>280211211042</t>
  </si>
  <si>
    <t>E FDF Nikolic Milka Arts &amp; Science Faculty Development</t>
  </si>
  <si>
    <t>280212211042</t>
  </si>
  <si>
    <t>E FDF Paul John Arts &amp; Science Faculty Development</t>
  </si>
  <si>
    <t>280213211042</t>
  </si>
  <si>
    <t>E FDF Perez John Arts &amp; Science Faculty Development</t>
  </si>
  <si>
    <t>280214211042</t>
  </si>
  <si>
    <t>E FDF Rader Gary Arts &amp; Science Faculty Development</t>
  </si>
  <si>
    <t>280215211042</t>
  </si>
  <si>
    <t>E FDF Ruff Saralyn Arts &amp; Science Faculty Development</t>
  </si>
  <si>
    <t>280216211042</t>
  </si>
  <si>
    <t>E FDF Schmidt Calla Arts &amp; Science Faculty Development</t>
  </si>
  <si>
    <t>280217211042</t>
  </si>
  <si>
    <t>E FDF Shin Hwa Ji Arts &amp; Science Faculty Development</t>
  </si>
  <si>
    <t>280218211042</t>
  </si>
  <si>
    <t>E FDF Thorson Allison Arts &amp; Science Faculty Development</t>
  </si>
  <si>
    <t>280219211042</t>
  </si>
  <si>
    <t>E FDF Wagner Lisa Arts &amp; Science Faculty Development</t>
  </si>
  <si>
    <t>280220211042</t>
  </si>
  <si>
    <t>E FDF Williams James Arts &amp; Science Faculty Development</t>
  </si>
  <si>
    <t>280221211042</t>
  </si>
  <si>
    <t>E FDF Yang Janet Arts &amp; Science Faculty Development</t>
  </si>
  <si>
    <t>280222211042</t>
  </si>
  <si>
    <t>E FDF Yuksel Beste Arts &amp; Science Faculty Development</t>
  </si>
  <si>
    <t>280223351004</t>
  </si>
  <si>
    <t>E FDF Pho Annie Gleeson Library Faculty Development</t>
  </si>
  <si>
    <t>280224351004</t>
  </si>
  <si>
    <t>E FDF Hawk John Gleeson Library Faculty Development</t>
  </si>
  <si>
    <t>280225351004</t>
  </si>
  <si>
    <t>E FDF Gilgan Amy K Gleeson Library Faculty Development</t>
  </si>
  <si>
    <t>280226271010</t>
  </si>
  <si>
    <t>E FDF Bosl William SONHP Faculty Development</t>
  </si>
  <si>
    <t>280227271010</t>
  </si>
  <si>
    <t>E FDF Chaudhary Victoria SONHP Faculty Development</t>
  </si>
  <si>
    <t>280228271010</t>
  </si>
  <si>
    <t>E FDF Chyu Laura SONHP Faculty Development</t>
  </si>
  <si>
    <t>280229271010</t>
  </si>
  <si>
    <t>E FDF Couture Marie Claud SONHP Faculty Development</t>
  </si>
  <si>
    <t>280230271010</t>
  </si>
  <si>
    <t>E FDF Cox Kimberleigh SONHP Faculty Development</t>
  </si>
  <si>
    <t>280231271010</t>
  </si>
  <si>
    <t>E FDF Curtis Alexa SONHP Faculty Development</t>
  </si>
  <si>
    <t>280232271010</t>
  </si>
  <si>
    <t>E FDF DeNatale Mary Lou SONHP Faculty Development</t>
  </si>
  <si>
    <t>280233271010</t>
  </si>
  <si>
    <t>E FDF Escobar Dorothy SONHP Faculty Development</t>
  </si>
  <si>
    <t>280234271010</t>
  </si>
  <si>
    <t>E FDF Francis Lyon Patricia SONHP Faculty Development</t>
  </si>
  <si>
    <t>280235271010</t>
  </si>
  <si>
    <t>E FDF Garcia Dellanira SONHP Faculty Development</t>
  </si>
  <si>
    <t>280236271010</t>
  </si>
  <si>
    <t>E FDF Grinshteyn Erin SONHP Faculty Development</t>
  </si>
  <si>
    <t>280237271010</t>
  </si>
  <si>
    <t>E FDF Hooper Arana Erica SONHP Faculty Development</t>
  </si>
  <si>
    <t>280238271010</t>
  </si>
  <si>
    <t>E FDF Hurley John SONHP Faculty Development</t>
  </si>
  <si>
    <t>280239271010</t>
  </si>
  <si>
    <t>E FDF Keeler Courtney SONHP Faculty Development</t>
  </si>
  <si>
    <t>280240271010</t>
  </si>
  <si>
    <t>E FDF L Engle Kelly SONHP Faculty Development</t>
  </si>
  <si>
    <t>280241271010</t>
  </si>
  <si>
    <t>E FDF Loomis Jo SONHP Faculty Development</t>
  </si>
  <si>
    <t>280242271010</t>
  </si>
  <si>
    <t>E FDF Martinez David SONHP Faculty Development</t>
  </si>
  <si>
    <t>280243271010</t>
  </si>
  <si>
    <t>E FDF Maxworthy Juli SONHP Faculty Development</t>
  </si>
  <si>
    <t>280244271010</t>
  </si>
  <si>
    <t>E FDF Meghani Dhara SONHP Faculty Development</t>
  </si>
  <si>
    <t>280245271010</t>
  </si>
  <si>
    <t>E FDF Montagno Michelle SONHP Faculty Development</t>
  </si>
  <si>
    <t>280246271010</t>
  </si>
  <si>
    <t>E FDF Nguyen Andrew SONHP Faculty Development</t>
  </si>
  <si>
    <t>280247271010</t>
  </si>
  <si>
    <t>E FDF Nosek Marcianna SONHP Faculty Development</t>
  </si>
  <si>
    <t>280248271010</t>
  </si>
  <si>
    <t>E FDF Patterson Robert SONHP Faculty Development</t>
  </si>
  <si>
    <t>280249271010</t>
  </si>
  <si>
    <t>E FDF Purpora Christina SONHP Faculty Development</t>
  </si>
  <si>
    <t>280250271010</t>
  </si>
  <si>
    <t>E FDF Radassa Trinette SONHP Faculty Development</t>
  </si>
  <si>
    <t>280251271010</t>
  </si>
  <si>
    <t>E FDF Rowniak Stefan SONHP Faculty Development</t>
  </si>
  <si>
    <t>280252271010</t>
  </si>
  <si>
    <t>E FDF Sandhu Prabjot SONHP Faculty Development</t>
  </si>
  <si>
    <t>280253271010</t>
  </si>
  <si>
    <t>E FDF Selix Nancy SONHP Faculty Development</t>
  </si>
  <si>
    <t>280254271010</t>
  </si>
  <si>
    <t>E FDF Vian Taryn SONHP Faculty Development</t>
  </si>
  <si>
    <t>280255271010</t>
  </si>
  <si>
    <t>E FDF Waxman KT SONHP Faculty Development</t>
  </si>
  <si>
    <t>280256231022</t>
  </si>
  <si>
    <t>E FDF Johnson Richard Gregory SOM Faculty Development</t>
  </si>
  <si>
    <t>280257231022</t>
  </si>
  <si>
    <t>E FDF Dibble Rebekah SOM Faculty Development</t>
  </si>
  <si>
    <t>280258231022</t>
  </si>
  <si>
    <t>E FDF Parlamis Jennifer SOM Faculty Development</t>
  </si>
  <si>
    <t>280259231022</t>
  </si>
  <si>
    <t>E FDF Al Abdullah Muhammad SOM Faculty Development</t>
  </si>
  <si>
    <t>280260351004</t>
  </si>
  <si>
    <t>E FDF Souther Randall Gleeson Library Faculty Development</t>
  </si>
  <si>
    <t>280261351004</t>
  </si>
  <si>
    <t>E FDF Andrews Nicola Gleeson Library Faculty Development</t>
  </si>
  <si>
    <t>280262351004</t>
  </si>
  <si>
    <t>E FDF Kimura Sherise Gleeson Library Faculty Development</t>
  </si>
  <si>
    <t>280263351004</t>
  </si>
  <si>
    <t>E FDF Withers Justine Gleeson Library Faculty Development</t>
  </si>
  <si>
    <t>280264351004</t>
  </si>
  <si>
    <t>E FDF Reid Annie Gleeson Library Faculty Development</t>
  </si>
  <si>
    <t>280265351004</t>
  </si>
  <si>
    <t>E FDF Spector Carol S Gleeson Library Faculty Development</t>
  </si>
  <si>
    <t>280266351004</t>
  </si>
  <si>
    <t>E FDF Sharifi Claire Olivia Gleeson Library Faculty Development</t>
  </si>
  <si>
    <t>280267351004</t>
  </si>
  <si>
    <t>E FDF Benrubi Deborah S Gleeson Library Faculty Development</t>
  </si>
  <si>
    <t>280268231022</t>
  </si>
  <si>
    <t>E FDF Waters Richard SOM Faculty Development</t>
  </si>
  <si>
    <t>280269231022</t>
  </si>
  <si>
    <t>E FDF Fedyk Tatiana SOM Faculty Development</t>
  </si>
  <si>
    <t>280270251020</t>
  </si>
  <si>
    <t>E FDF Ghernati Imene SOE Faculty Development</t>
  </si>
  <si>
    <t>280271251020</t>
  </si>
  <si>
    <t>E FDF Canlas Melissa SOE SOE Faculty Development</t>
  </si>
  <si>
    <t>280272211042</t>
  </si>
  <si>
    <t>E FDF Anttila Hughes Jesse Arts &amp; Science Faculty Development</t>
  </si>
  <si>
    <t>280273211042</t>
  </si>
  <si>
    <t>E FDF Barker Plumm Bernadette Arts &amp; Science Faculty Development</t>
  </si>
  <si>
    <t>280274211042</t>
  </si>
  <si>
    <t>E FDF Bouwer Karen Arts &amp; Science Faculty Development</t>
  </si>
  <si>
    <t>280275211042</t>
  </si>
  <si>
    <t>E FDF Cantero Lucia Arts &amp; Science Faculty Development</t>
  </si>
  <si>
    <t>280276211042</t>
  </si>
  <si>
    <t>E FDF Dempster Brian Arts &amp; Science Faculty Development</t>
  </si>
  <si>
    <t>280277211042</t>
  </si>
  <si>
    <t>E FDF Doherty Cathal Arts &amp; Science Faculty Development</t>
  </si>
  <si>
    <t>280278211042</t>
  </si>
  <si>
    <t>E FDF Fraser Karen Arts &amp; Science Faculty Development</t>
  </si>
  <si>
    <t>280279211042</t>
  </si>
  <si>
    <t>E FDF Gabor Cathy Arts &amp; Science Faculty Development</t>
  </si>
  <si>
    <t>280280211042</t>
  </si>
  <si>
    <t>E FDF Gifford Lindsay Arts &amp; Science Faculty Development</t>
  </si>
  <si>
    <t>280281211042</t>
  </si>
  <si>
    <t>E FDF Hoag Heather Arts &amp; Science Faculty Development</t>
  </si>
  <si>
    <t>280282211042</t>
  </si>
  <si>
    <t>E FDF Hughes Gerwyn Arts &amp; Science Faculty Development</t>
  </si>
  <si>
    <t>280283211042</t>
  </si>
  <si>
    <t>E FDF Joshi Alark Arts &amp; Science Faculty Development</t>
  </si>
  <si>
    <t>280284211042</t>
  </si>
  <si>
    <t>E FDF Karney William Arts &amp; Science Faculty Development</t>
  </si>
  <si>
    <t>280285211042</t>
  </si>
  <si>
    <t>E FDF Kneese Tamara Arts &amp; Science Faculty Development</t>
  </si>
  <si>
    <t>280286211042</t>
  </si>
  <si>
    <t>E FDF Knight Marisa Arts &amp; Science Faculty Development</t>
  </si>
  <si>
    <t>280287211042</t>
  </si>
  <si>
    <t>E FDF Lamsal Tika Arts &amp; Science Faculty Development</t>
  </si>
  <si>
    <t>280288211042</t>
  </si>
  <si>
    <t>E FDF Lawrence Emille Arts &amp; Science Faculty Development</t>
  </si>
  <si>
    <t>280289211042</t>
  </si>
  <si>
    <t>E FDF Loggerenberg Marthinus Arts &amp; Science Faculty Development</t>
  </si>
  <si>
    <t>280290211042</t>
  </si>
  <si>
    <t>E FDF Lopez Christina Arts &amp; Science Faculty Development</t>
  </si>
  <si>
    <t>280291211042</t>
  </si>
  <si>
    <t>E FDF Mckee Stuart Arts &amp; Science Faculty Development</t>
  </si>
  <si>
    <t>280292211042</t>
  </si>
  <si>
    <t>E FDF Meloni Giovanni Arts &amp; Science Faculty Development</t>
  </si>
  <si>
    <t>280293211042</t>
  </si>
  <si>
    <t>E FDF Nagarajan Vijaya Arts &amp; Science Faculty Development</t>
  </si>
  <si>
    <t>280294211042</t>
  </si>
  <si>
    <t>E FDF Ochoa Alexander Arts &amp; Science Faculty Development</t>
  </si>
  <si>
    <t>280295211042</t>
  </si>
  <si>
    <t>E FDF Patlolla Sandhyarani Arts &amp; Science Faculty Development</t>
  </si>
  <si>
    <t>280296211042</t>
  </si>
  <si>
    <t>E FDF Redmond Timothy Arts &amp; Science Faculty Development</t>
  </si>
  <si>
    <t>280297211042</t>
  </si>
  <si>
    <t>E FDF Sankalia Tanu Arts &amp; Science Faculty Development</t>
  </si>
  <si>
    <t>280298211042</t>
  </si>
  <si>
    <t>E FDF Santos Cecilia Arts &amp; Science Faculty Development</t>
  </si>
  <si>
    <t>280299211042</t>
  </si>
  <si>
    <t>E FDF Siehr Stephanie Arts &amp; Science Faculty Development</t>
  </si>
  <si>
    <t>280300211042</t>
  </si>
  <si>
    <t>E FDF Snider Bruce Arts &amp; Science Faculty Development</t>
  </si>
  <si>
    <t>280301211042</t>
  </si>
  <si>
    <t>E FDF Spector Tami Arts &amp; Science Faculty Development</t>
  </si>
  <si>
    <t>280302211042</t>
  </si>
  <si>
    <t>E FDF Thompson Christian Arts &amp; Science Faculty Development</t>
  </si>
  <si>
    <t>280303211042</t>
  </si>
  <si>
    <t>E FDF Torre Michael Arts &amp; Science Faculty Development</t>
  </si>
  <si>
    <t>280304211042</t>
  </si>
  <si>
    <t>E FDF Webber Michael Arts &amp; Science Faculty Development</t>
  </si>
  <si>
    <t>280305211042</t>
  </si>
  <si>
    <t>E FDF Whaley Bryan Arts &amp; Science Faculty Development</t>
  </si>
  <si>
    <t>280306211042</t>
  </si>
  <si>
    <t>E FDF Xu Libo Arts &amp; Science Faculty Development</t>
  </si>
  <si>
    <t>280307231022</t>
  </si>
  <si>
    <t>E FDF Batstone David SOM Faculty Development</t>
  </si>
  <si>
    <t>280308271010</t>
  </si>
  <si>
    <t>E FDF Banks Angela SONHP Faculty Development</t>
  </si>
  <si>
    <t>280309271010</t>
  </si>
  <si>
    <t>E FDF Borges Wanda SONHP Faculty Development</t>
  </si>
  <si>
    <t>280310271010</t>
  </si>
  <si>
    <t>E FDF Callahan Richard SONHP SONHP Faculty Development</t>
  </si>
  <si>
    <t>280311271010</t>
  </si>
  <si>
    <t>E FDF Capella Elena SONHP Faculty Development</t>
  </si>
  <si>
    <t>280312271010</t>
  </si>
  <si>
    <t>E FDF Coleman Catherine SONHP Faculty Development</t>
  </si>
  <si>
    <t>280313271010</t>
  </si>
  <si>
    <t>E FDF Sabatini Lisa SONHP Faculty Development</t>
  </si>
  <si>
    <t>280314271010</t>
  </si>
  <si>
    <t>E FDF Serafin Dickson Francine SONHP Faculty Development</t>
  </si>
  <si>
    <t>280315211042</t>
  </si>
  <si>
    <t>E FDF Yang Joyce Arts &amp; Science Faculty Development</t>
  </si>
  <si>
    <t>280316211042</t>
  </si>
  <si>
    <t>E FDF Brizan David Arts &amp; Science Faculty Development</t>
  </si>
  <si>
    <t>280317211042</t>
  </si>
  <si>
    <t>E FDF Weiner Brian Arts &amp; Science Faculty Development</t>
  </si>
  <si>
    <t>280318211042</t>
  </si>
  <si>
    <t>E FDF Argenal Amy Arts &amp; Science Faculty Development</t>
  </si>
  <si>
    <t>280319211042</t>
  </si>
  <si>
    <t>E FDF Birnbaum Paula Arts &amp; Science Faculty Development</t>
  </si>
  <si>
    <t>280320211042</t>
  </si>
  <si>
    <t>E FDF Camhi Sarah Arts &amp; Science Faculty Development</t>
  </si>
  <si>
    <t>280321211042</t>
  </si>
  <si>
    <t>E FDF Giglioli Ilaria Arts &amp; Science Faculty Development</t>
  </si>
  <si>
    <t>280322211042</t>
  </si>
  <si>
    <t>E FDF Harrison Candice Arts &amp; Science Faculty Development</t>
  </si>
  <si>
    <t>280323211042</t>
  </si>
  <si>
    <t>E FDF Hobbs Andrew Arts &amp; Science Faculty Development</t>
  </si>
  <si>
    <t>280324211042</t>
  </si>
  <si>
    <t>E FDF Moreno Julio Arts &amp; Science Faculty Development</t>
  </si>
  <si>
    <t>280326211042</t>
  </si>
  <si>
    <t>E FDF Stevenson Michael Arts &amp; Science Faculty Development</t>
  </si>
  <si>
    <t>280327211042</t>
  </si>
  <si>
    <t>E FDF Stone Melinda Arts &amp; Science Faculty Development</t>
  </si>
  <si>
    <t>280328211042</t>
  </si>
  <si>
    <t>E FDF Thompson Julia Arts &amp; Science Faculty Development</t>
  </si>
  <si>
    <t>280329211042</t>
  </si>
  <si>
    <t>E FDF Tzagarakis Foster Christina Arts &amp; Science Faculty Development</t>
  </si>
  <si>
    <t>280330211042</t>
  </si>
  <si>
    <t>E FDF Villamil Acera Raquel Arts &amp; Science Faculty Development</t>
  </si>
  <si>
    <t>280331211042</t>
  </si>
  <si>
    <t>E FDF Wydick Bruce Arts &amp; Science Faculty Development</t>
  </si>
  <si>
    <t>280332211042</t>
  </si>
  <si>
    <t>E FDF Smith Gennifer Arts &amp; Science Faculty Development</t>
  </si>
  <si>
    <t>280333251020</t>
  </si>
  <si>
    <t>E FDF Reynolds Jason SOE Faculty Development</t>
  </si>
  <si>
    <t>280334251020</t>
  </si>
  <si>
    <t>E FDF Donahue David SOE Faculty Development</t>
  </si>
  <si>
    <t>280335251020</t>
  </si>
  <si>
    <t>E FDF Castro Rodriguez Gena SOE Faculty Development</t>
  </si>
  <si>
    <t>280336251020</t>
  </si>
  <si>
    <t>E FDF Philoxene David SOE Faculty Development</t>
  </si>
  <si>
    <t>280337231022</t>
  </si>
  <si>
    <t>E FDF Walshe Neil SOM Faculty Development</t>
  </si>
  <si>
    <t>280338231022</t>
  </si>
  <si>
    <t>E FDF Patino Tony SOM Faculty Development</t>
  </si>
  <si>
    <t>280339231022</t>
  </si>
  <si>
    <t>E FDF Ohara Frank SOM Faculty Development</t>
  </si>
  <si>
    <t>280340251020</t>
  </si>
  <si>
    <t>E FDF Chong Seenae SOE Faculty Development</t>
  </si>
  <si>
    <t>280341211042</t>
  </si>
  <si>
    <t>E FDF Buenafe Ze Mayo Arts &amp; Science Faculty Development</t>
  </si>
  <si>
    <t>280342211042</t>
  </si>
  <si>
    <t>E FDF Egenhoefer Rachel Beth Arts &amp; Science Faculty Development</t>
  </si>
  <si>
    <t>280343211042</t>
  </si>
  <si>
    <t>E FDF Elias Robert Arts &amp; Science Faculty Development</t>
  </si>
  <si>
    <t>280344211042</t>
  </si>
  <si>
    <t>E FDF Jonas Michael Arts &amp; Science Faculty Development</t>
  </si>
  <si>
    <t>280345211042</t>
  </si>
  <si>
    <t>E FDF Ganguly Shreyashi Arts &amp; Science Faculty Development</t>
  </si>
  <si>
    <t>280346211042</t>
  </si>
  <si>
    <t>E FDF Malensek Matthew Arts &amp; Science Faculty Development</t>
  </si>
  <si>
    <t>280347351004</t>
  </si>
  <si>
    <t>E FDF Briggs Chanda Gleeson Library Faculty Development</t>
  </si>
  <si>
    <t>280348231022</t>
  </si>
  <si>
    <t>E FDF Goldberg Cathy SOM Faculty Development</t>
  </si>
  <si>
    <t>280349251020</t>
  </si>
  <si>
    <t>E FDF Argenal Amy - SOE SOE Faculty Development</t>
  </si>
  <si>
    <t>280350231022</t>
  </si>
  <si>
    <t>E FDF Meister Matt SOM Faculty Development</t>
  </si>
  <si>
    <t>280351231022</t>
  </si>
  <si>
    <t>E FDF Stewart Jerome SOM Faculty Development</t>
  </si>
  <si>
    <t>280352231022</t>
  </si>
  <si>
    <t>E FDF Yildiz Bilgehan SOM Faculty Development</t>
  </si>
  <si>
    <t>280353231022</t>
  </si>
  <si>
    <t>E FDF Azarm Mana SOM Faculty Development</t>
  </si>
  <si>
    <t>280354231022</t>
  </si>
  <si>
    <t>E FDF Weidner Kelly SOM Faculty Development</t>
  </si>
  <si>
    <t>280355231022</t>
  </si>
  <si>
    <t>E FDF Sangari Yasi SOM Faculty Development</t>
  </si>
  <si>
    <t>280356231022</t>
  </si>
  <si>
    <t>E FDF Chen Carrel Allegra SOM Faculty Development</t>
  </si>
  <si>
    <t>280357211042</t>
  </si>
  <si>
    <t>E FDF Bhattacharyya Amrita Arts &amp; Science Faculty Development</t>
  </si>
  <si>
    <t>280358211042</t>
  </si>
  <si>
    <t>E FDF Brooks Christopher Arts &amp; Science Faculty Development</t>
  </si>
  <si>
    <t>280359211042</t>
  </si>
  <si>
    <t>E FDF Bullwinkel Rita Arts &amp; Science Faculty Development</t>
  </si>
  <si>
    <t>280360211042</t>
  </si>
  <si>
    <t>E FDF Callaway John Arts &amp; Science Faculty Development</t>
  </si>
  <si>
    <t>280361211042</t>
  </si>
  <si>
    <t>E FDF Choong Philip Arts &amp; Science Faculty Development</t>
  </si>
  <si>
    <t>280362211042</t>
  </si>
  <si>
    <t>E FDF Devlin Stephen Arts &amp; Science Faculty Development</t>
  </si>
  <si>
    <t>280363211042</t>
  </si>
  <si>
    <t>E FDF Emre Mehmet Arts &amp; Science Faculty Development</t>
  </si>
  <si>
    <t>280364211042</t>
  </si>
  <si>
    <t>E FDF Garcia Melisa Arts &amp; Science Faculty Development</t>
  </si>
  <si>
    <t>280365211042</t>
  </si>
  <si>
    <t>E FDF Hillenbrand Sarah Arts &amp; Science Faculty Development</t>
  </si>
  <si>
    <t>280366211042</t>
  </si>
  <si>
    <t>E FDF Ma Lijing Arts &amp; Science Faculty Development</t>
  </si>
  <si>
    <t>280367211042</t>
  </si>
  <si>
    <t>E FDF Manning R Douglas Arts &amp; Science Faculty Development</t>
  </si>
  <si>
    <t>280368211042</t>
  </si>
  <si>
    <t>E FDF Matula Theodore Arts &amp; Science Faculty Development</t>
  </si>
  <si>
    <t>280369211042</t>
  </si>
  <si>
    <t>E FDF McCarty Kathleen Arts &amp; Science Faculty Development</t>
  </si>
  <si>
    <t>280370211042</t>
  </si>
  <si>
    <t>E FDF Nesbit Paul Arts &amp; Science Faculty Development</t>
  </si>
  <si>
    <t>280371211042</t>
  </si>
  <si>
    <t>E FDF Reese Zachary Arts &amp; Science Faculty Development</t>
  </si>
  <si>
    <t>280372211042</t>
  </si>
  <si>
    <t>E FDF Scarpetta Simon Arts &amp; Science Faculty Development</t>
  </si>
  <si>
    <t>280373211042</t>
  </si>
  <si>
    <t>E FDF Tripp Jennifer Arts &amp; Science Faculty Development</t>
  </si>
  <si>
    <t>280374211042</t>
  </si>
  <si>
    <t>E FDF Veomett Ellen Arts &amp; Science Faculty Development</t>
  </si>
  <si>
    <t>280375211042</t>
  </si>
  <si>
    <t>E FDF Carroll Cody Arts &amp; Science Faculty Development</t>
  </si>
  <si>
    <t>280376211042</t>
  </si>
  <si>
    <t>E FDF Chun Kevin Arts &amp; Science Faculty Development</t>
  </si>
  <si>
    <t>280377211042</t>
  </si>
  <si>
    <t>E FDF Clements Robert Arts &amp; Science Faculty Development</t>
  </si>
  <si>
    <t>280378211042</t>
  </si>
  <si>
    <t>E FDF Khubulashvili Robizon Arts &amp; Science Faculty Development</t>
  </si>
  <si>
    <t>280379211042</t>
  </si>
  <si>
    <t>E FDF Lehmann Michael Arts &amp; Science Faculty Development</t>
  </si>
  <si>
    <t>280380211042</t>
  </si>
  <si>
    <t>E FDF Plotnick Daniel Arts &amp; Science Faculty Development</t>
  </si>
  <si>
    <t>280381211042</t>
  </si>
  <si>
    <t>E FDF Powers Riggs Natalia Arts &amp; Science Faculty Development</t>
  </si>
  <si>
    <t>280382211042</t>
  </si>
  <si>
    <t>E FDF Gamson Joshua Arts &amp; Science Faculty Development</t>
  </si>
  <si>
    <t>280383251020</t>
  </si>
  <si>
    <t>E FDF Murrieta Violeta SOE Faculty Development</t>
  </si>
  <si>
    <t>280384251020</t>
  </si>
  <si>
    <t>E FDF Popal Mohammad Sedique SOE Faculty Development</t>
  </si>
  <si>
    <t>280385251020</t>
  </si>
  <si>
    <t>E FDF Richardson Nikole SOE Faculty Development</t>
  </si>
  <si>
    <t>280386251020</t>
  </si>
  <si>
    <t>E FDF Unadkat Devanshi SOE Faculty Development</t>
  </si>
  <si>
    <t>285001351004</t>
  </si>
  <si>
    <t>O FDF Lyon Anders Gleeson Library Faculty Development</t>
  </si>
  <si>
    <t>285002351004</t>
  </si>
  <si>
    <t>O FDF Roh Charlotte Haun Gleeson Library Faculty Development</t>
  </si>
  <si>
    <t>285003351004</t>
  </si>
  <si>
    <t>O FDF Sharifi Claire Olivia Gleeson Library Faculty Development</t>
  </si>
  <si>
    <t>285004351004</t>
  </si>
  <si>
    <t>O FDF Solares Gina Gleeson Library Faculty Development</t>
  </si>
  <si>
    <t>285005351004</t>
  </si>
  <si>
    <t>O FDF Souther Randall Gleeson Library Faculty Development</t>
  </si>
  <si>
    <t>285006351004</t>
  </si>
  <si>
    <t>O FDF Withers Justine Gleeson Library Faculty Development</t>
  </si>
  <si>
    <t>285007251020</t>
  </si>
  <si>
    <t>O FDF Apedoe Xornam SOE Faculty Development</t>
  </si>
  <si>
    <t>285008251020</t>
  </si>
  <si>
    <t>O FDF Ayers Richard SOE Faculty Development</t>
  </si>
  <si>
    <t>285009251020</t>
  </si>
  <si>
    <t>O FDF Bajaj Monisha SOE Faculty Development</t>
  </si>
  <si>
    <t>285010251020</t>
  </si>
  <si>
    <t>O FDF Borrero Noah SOE Faculty Development</t>
  </si>
  <si>
    <t>285011251020</t>
  </si>
  <si>
    <t>O FDF Busk Patricia SOE Faculty Development</t>
  </si>
  <si>
    <t>285012251020</t>
  </si>
  <si>
    <t>O FDF Camangian Patrick SOE Faculty Development</t>
  </si>
  <si>
    <t>285013251020</t>
  </si>
  <si>
    <t>O FDF Cann Colette SOE Faculty Development</t>
  </si>
  <si>
    <t>285016251020</t>
  </si>
  <si>
    <t>O FDF Dominguez Daniela SOE Faculty Development</t>
  </si>
  <si>
    <t>285017251020</t>
  </si>
  <si>
    <t>O FDF Gmelch Walter SOE Faculty Development</t>
  </si>
  <si>
    <t>285018251020</t>
  </si>
  <si>
    <t>O FDF Jimenez Rosa SOE Faculty Development</t>
  </si>
  <si>
    <t>285019251020</t>
  </si>
  <si>
    <t>O FDF Katz Susan SOE Faculty Development</t>
  </si>
  <si>
    <t>285020251020</t>
  </si>
  <si>
    <t>O FDF Maniates Helen SOE Faculty Development</t>
  </si>
  <si>
    <t>285023251020</t>
  </si>
  <si>
    <t>O FDF Negron Gonzales Genevieve SOE Faculty Development</t>
  </si>
  <si>
    <t>285025251020</t>
  </si>
  <si>
    <t>O FDF Pace Judith SOE Faculty Development</t>
  </si>
  <si>
    <t>285027251020</t>
  </si>
  <si>
    <t>O FDF Rangnath Ruchi SOE Faculty Development</t>
  </si>
  <si>
    <t>285030271010</t>
  </si>
  <si>
    <t>O FDF Borges Wanda J SONHP Faculty Development</t>
  </si>
  <si>
    <t>285031271010</t>
  </si>
  <si>
    <t>O FDF Bosl William J SONHP Faculty Development</t>
  </si>
  <si>
    <t>285032271010</t>
  </si>
  <si>
    <t>O FDF Campbell Candace A SONHP Faculty Development</t>
  </si>
  <si>
    <t>285033271010</t>
  </si>
  <si>
    <t>O FDF Clausen June Madse SONHP Faculty Development</t>
  </si>
  <si>
    <t>285034271010</t>
  </si>
  <si>
    <t>O FDF Cooper Elizabeth E SONHP Faculty Development</t>
  </si>
  <si>
    <t>285035271010</t>
  </si>
  <si>
    <t>O FDF Couture Marie Claude SONHP Faculty Development</t>
  </si>
  <si>
    <t>285036271010</t>
  </si>
  <si>
    <t>O FDF Curtis Alexa C SONHP Faculty Development</t>
  </si>
  <si>
    <t>285037271010</t>
  </si>
  <si>
    <t>O FDF DeBourgh Gregory A SONHP Faculty Development</t>
  </si>
  <si>
    <t>285038271010</t>
  </si>
  <si>
    <t>O FDF Ferm Brent Richard SONHP Faculty Development</t>
  </si>
  <si>
    <t>285039271010</t>
  </si>
  <si>
    <t>O FDF Francis Lyon Patricia Alice SONHP Faculty Development</t>
  </si>
  <si>
    <t>285040271010</t>
  </si>
  <si>
    <t>O FDF Grinshteyn Erin Gree SONHP Faculty Development</t>
  </si>
  <si>
    <t>285041271010</t>
  </si>
  <si>
    <t>O FDF Kwong Anna Y SONHP Faculty Development</t>
  </si>
  <si>
    <t>285042271010</t>
  </si>
  <si>
    <t>O FDF L Engle Kelly SONHP Faculty Development</t>
  </si>
  <si>
    <t>285043271010</t>
  </si>
  <si>
    <t>O FDF Martinez David SONHP Faculty Development</t>
  </si>
  <si>
    <t>285044271010</t>
  </si>
  <si>
    <t>O FDF Maxworthy Juli Cordelia SONHP Faculty Development</t>
  </si>
  <si>
    <t>285045271010</t>
  </si>
  <si>
    <t>O FDF Meghani Dhara Thakar SONHP Faculty Development</t>
  </si>
  <si>
    <t>285046271010</t>
  </si>
  <si>
    <t>O FDF Montagno Michelle Jeanne SONHP Faculty Development</t>
  </si>
  <si>
    <t>285047271010</t>
  </si>
  <si>
    <t>O FDF Nguyen Andrew V SONHP Faculty Development</t>
  </si>
  <si>
    <t>285048271010</t>
  </si>
  <si>
    <t>O FDF Nosek Marcianna SONHP Faculty Development</t>
  </si>
  <si>
    <t>285049271010</t>
  </si>
  <si>
    <t>O FDF Page Konjit V SONHP Faculty Development</t>
  </si>
  <si>
    <t>285050271010</t>
  </si>
  <si>
    <t>O FDF Pavlic Danijela SONHP Faculty Development</t>
  </si>
  <si>
    <t>285051271010</t>
  </si>
  <si>
    <t>O FDF Rowniak Stefan Robert SONHP Faculty Development</t>
  </si>
  <si>
    <t>285052271010</t>
  </si>
  <si>
    <t>O FDF Sandhu Prabjot K SONHP Faculty Development</t>
  </si>
  <si>
    <t>285053271010</t>
  </si>
  <si>
    <t>O FDF Sattler Barbara SONHP Faculty Development</t>
  </si>
  <si>
    <t>285054271010</t>
  </si>
  <si>
    <t>O FDF Serafin Dickson Francine J SONHP Faculty Development</t>
  </si>
  <si>
    <t>285055271010</t>
  </si>
  <si>
    <t>O FDF Van Leuven Karen A SONHP Faculty Development</t>
  </si>
  <si>
    <t>285056271010</t>
  </si>
  <si>
    <t>O FDF Waxman KT SONHP Faculty Development</t>
  </si>
  <si>
    <t>285057211042</t>
  </si>
  <si>
    <t>O FDF Abdur Rahman Samira Arts &amp; Science Faculty Development</t>
  </si>
  <si>
    <t>285058211042</t>
  </si>
  <si>
    <t>O FDF Agha Nola Arts &amp; Science Faculty Development</t>
  </si>
  <si>
    <t>285059211042</t>
  </si>
  <si>
    <t>O FDF Amati Alexandra Arts &amp; Science Faculty Development</t>
  </si>
  <si>
    <t>285060211042</t>
  </si>
  <si>
    <t>O FDF Anttila Hughes Jesse Arts &amp; Science Faculty Development</t>
  </si>
  <si>
    <t>285061211042</t>
  </si>
  <si>
    <t>O FDF Araujo Arturo Arts &amp; Science Faculty Development</t>
  </si>
  <si>
    <t>285062211042</t>
  </si>
  <si>
    <t>O FDF Ashton Geoffrey Arts &amp; Science Faculty Development</t>
  </si>
  <si>
    <t>285063211042</t>
  </si>
  <si>
    <t>O FDF Barker Plumm Bernadette Arts &amp; Science Faculty Development</t>
  </si>
  <si>
    <t>285064211042</t>
  </si>
  <si>
    <t>O FDF Batker Carol Arts &amp; Science Faculty Development</t>
  </si>
  <si>
    <t>285065211042</t>
  </si>
  <si>
    <t>O FDF Benning Tracy Arts &amp; Science Faculty Development</t>
  </si>
  <si>
    <t>285066211042</t>
  </si>
  <si>
    <t>O FDF Berdugo Liat Arts &amp; Science Faculty Development</t>
  </si>
  <si>
    <t>285067211042</t>
  </si>
  <si>
    <t>O FDF Blum Jessica Arts &amp; Science Faculty Development</t>
  </si>
  <si>
    <t>285068211042</t>
  </si>
  <si>
    <t>O FDF Bottger Thomas Arts &amp; Science Faculty Development</t>
  </si>
  <si>
    <t>285069211042</t>
  </si>
  <si>
    <t>O FDF Brahinsky Rachel Arts &amp; Science Faculty Development</t>
  </si>
  <si>
    <t>285070211042</t>
  </si>
  <si>
    <t>O FDF Brizan David Arts &amp; Science Faculty Development</t>
  </si>
  <si>
    <t>285071211042</t>
  </si>
  <si>
    <t>O FDF Camblong Horacio Arts &amp; Science Faculty Development</t>
  </si>
  <si>
    <t>285072211042</t>
  </si>
  <si>
    <t>O FDF Cantero Lucia Arts &amp; Science Faculty Development</t>
  </si>
  <si>
    <t>285073211042</t>
  </si>
  <si>
    <t>O FDF Cassar Alessandra Arts &amp; Science Faculty Development</t>
  </si>
  <si>
    <t>285074211042</t>
  </si>
  <si>
    <t>O FDF Cavanaugh Thomas Arts &amp; Science Faculty Development</t>
  </si>
  <si>
    <t>285075211042</t>
  </si>
  <si>
    <t>O FDF Charlton Kathryn Arts &amp; Science Faculty Development</t>
  </si>
  <si>
    <t>285076211042</t>
  </si>
  <si>
    <t>O FDF Chen Zifei Arts &amp; Science Faculty Development</t>
  </si>
  <si>
    <t>285077211042</t>
  </si>
  <si>
    <t>O FDF Cheung Violet Arts &amp; Science Faculty Development</t>
  </si>
  <si>
    <t>285078211042</t>
  </si>
  <si>
    <t>O FDF Chung Myojung Arts &amp; Science Faculty Development</t>
  </si>
  <si>
    <t>285079211042</t>
  </si>
  <si>
    <t>O FDF Coffman Gretchen Arts &amp; Science Faculty Development</t>
  </si>
  <si>
    <t>285080211042</t>
  </si>
  <si>
    <t>O FDF Coll Kathleen Arts &amp; Science Faculty Development</t>
  </si>
  <si>
    <t>285081211042</t>
  </si>
  <si>
    <t>O FDF Cooper Stephanie Arts &amp; Science Faculty Development</t>
  </si>
  <si>
    <t>285082211042</t>
  </si>
  <si>
    <t>O FDF De La Torre Sergio Arts &amp; Science Faculty Development</t>
  </si>
  <si>
    <t>285083211042</t>
  </si>
  <si>
    <t>O FDF Delaure Marilyn Arts &amp; Science Faculty Development</t>
  </si>
  <si>
    <t>285084211042</t>
  </si>
  <si>
    <t>O FDF Dennen Leslie Arts &amp; Science Faculty Development</t>
  </si>
  <si>
    <t>285085211042</t>
  </si>
  <si>
    <t>O FDF Dennis Nathan Arts &amp; Science Faculty Development</t>
  </si>
  <si>
    <t>285086211042</t>
  </si>
  <si>
    <t>O FDF Dever Jennifer Arts &amp; Science Faculty Development</t>
  </si>
  <si>
    <t>285087211042</t>
  </si>
  <si>
    <t>O FDF Devlin Stephen Arts &amp; Science Faculty Development</t>
  </si>
  <si>
    <t>285088211042</t>
  </si>
  <si>
    <t>O FDF Dowd Uribe Brian Arts &amp; Science Faculty Development</t>
  </si>
  <si>
    <t>285089211042</t>
  </si>
  <si>
    <t>O FDF Egenhoefer Rachel Arts &amp; Science Faculty Development</t>
  </si>
  <si>
    <t>285090211042</t>
  </si>
  <si>
    <t>O FDF Engle Sophie Arts &amp; Science Faculty Development</t>
  </si>
  <si>
    <t>285091211042</t>
  </si>
  <si>
    <t>O FDF Evbuomwan Osasere Arts &amp; Science Faculty Development</t>
  </si>
  <si>
    <t>285092211042</t>
  </si>
  <si>
    <t>O FDF Foreman Seth Arts &amp; Science Faculty Development</t>
  </si>
  <si>
    <t>285093211042</t>
  </si>
  <si>
    <t>O FDF Francis Karen Arts &amp; Science Faculty Development</t>
  </si>
  <si>
    <t>285094211042</t>
  </si>
  <si>
    <t>O FDF Fraser Karen Arts &amp; Science Faculty Development</t>
  </si>
  <si>
    <t>285095211042</t>
  </si>
  <si>
    <t>O FDF Gmelch George Arts &amp; Science Faculty Development</t>
  </si>
  <si>
    <t>285096211042</t>
  </si>
  <si>
    <t>O FDF Goldman Michael Arts &amp; Science Faculty Development</t>
  </si>
  <si>
    <t>285097211042</t>
  </si>
  <si>
    <t>O FDF Gunn Moira Arts &amp; Science Faculty Development</t>
  </si>
  <si>
    <t>285098211042</t>
  </si>
  <si>
    <t>O FDF Hahn tapper Aaron Arts &amp; Science Faculty Development</t>
  </si>
  <si>
    <t>285099211042</t>
  </si>
  <si>
    <t>O FDF Havenar Jacob Arts &amp; Science Faculty Development</t>
  </si>
  <si>
    <t>285100211042</t>
  </si>
  <si>
    <t>O FDF Hidayatullah Aysha Arts &amp; Science Faculty Development</t>
  </si>
  <si>
    <t>285101211042</t>
  </si>
  <si>
    <t>O FDF Hitti Aline Arts &amp; Science Faculty Development</t>
  </si>
  <si>
    <t>285102211042</t>
  </si>
  <si>
    <t>O FDF Ho Evelyn Arts &amp; Science Faculty Development</t>
  </si>
  <si>
    <t>285103211042</t>
  </si>
  <si>
    <t>O FDF Hongisto Eric Arts &amp; Science Faculty Development</t>
  </si>
  <si>
    <t>285104211042</t>
  </si>
  <si>
    <t>O FDF Horton Jacquelyn Arts &amp; Science Faculty Development</t>
  </si>
  <si>
    <t>285105211042</t>
  </si>
  <si>
    <t>O FDF Howell Nicole Arts &amp; Science Faculty Development</t>
  </si>
  <si>
    <t>285106211042</t>
  </si>
  <si>
    <t>O FDF Huang Xiaosheng Arts &amp; Science Faculty Development</t>
  </si>
  <si>
    <t>285107211042</t>
  </si>
  <si>
    <t>O FDF Hughes Gerwyn Arts &amp; Science Faculty Development</t>
  </si>
  <si>
    <t>285108211042</t>
  </si>
  <si>
    <t>O FDF Hunt Jonathan Arts &amp; Science Faculty Development</t>
  </si>
  <si>
    <t>285109211042</t>
  </si>
  <si>
    <t>O FDF Intrevado Paul Arts &amp; Science Faculty Development</t>
  </si>
  <si>
    <t>285110211042</t>
  </si>
  <si>
    <t>O FDF Jacquemet Marco Arts &amp; Science Faculty Development</t>
  </si>
  <si>
    <t>285111211042</t>
  </si>
  <si>
    <t>O FDF Johnson Adrienne Arts &amp; Science Faculty Development</t>
  </si>
  <si>
    <t>285112211042</t>
  </si>
  <si>
    <t>O FDF Karentz Deneb Arts &amp; Science Faculty Development</t>
  </si>
  <si>
    <t>285113211042</t>
  </si>
  <si>
    <t>O FDF Karney William Arts &amp; Science Faculty Development</t>
  </si>
  <si>
    <t>285114211042</t>
  </si>
  <si>
    <t>O FDF Khadivi Laleh Arts &amp; Science Faculty Development</t>
  </si>
  <si>
    <t>285115211042</t>
  </si>
  <si>
    <t>O FDF Kim David Arts &amp; Science Faculty Development</t>
  </si>
  <si>
    <t>285116211042</t>
  </si>
  <si>
    <t>O FDF Klaus Kathleen Arts &amp; Science Faculty Development</t>
  </si>
  <si>
    <t>285117211042</t>
  </si>
  <si>
    <t>O FDF Kneese Tamara Arts &amp; Science Faculty Development</t>
  </si>
  <si>
    <t>285118211042</t>
  </si>
  <si>
    <t>O FDF Knight Marisa Arts &amp; Science Faculty Development</t>
  </si>
  <si>
    <t>285119211042</t>
  </si>
  <si>
    <t>O FDF Kokkinaki Amalia Arts &amp; Science Faculty Development</t>
  </si>
  <si>
    <t>285120211042</t>
  </si>
  <si>
    <t>O FDF Kuperus Gerard Arts &amp; Science Faculty Development</t>
  </si>
  <si>
    <t>285121211042</t>
  </si>
  <si>
    <t>O FDF Lavigne Michelle Arts &amp; Science Faculty Development</t>
  </si>
  <si>
    <t>285122211042</t>
  </si>
  <si>
    <t>O FDF Lawless Brandi Arts &amp; Science Faculty Development</t>
  </si>
  <si>
    <t>285123211042</t>
  </si>
  <si>
    <t>O FDF Leung Genevieve Arts &amp; Science Faculty Development</t>
  </si>
  <si>
    <t>285124211042</t>
  </si>
  <si>
    <t>O FDF Levy Benjamin Arts &amp; Science Faculty Development</t>
  </si>
  <si>
    <t>285125211042</t>
  </si>
  <si>
    <t>O FDF Li Zhiqiang Arts &amp; Science Faculty Development</t>
  </si>
  <si>
    <t>285126211042</t>
  </si>
  <si>
    <t>O FDF Lopez Christina Arts &amp; Science Faculty Development</t>
  </si>
  <si>
    <t>285127211042</t>
  </si>
  <si>
    <t>O FDF Lorentzen Lois Arts &amp; Science Faculty Development</t>
  </si>
  <si>
    <t>285128211042</t>
  </si>
  <si>
    <t>O FDF Lorentzen Peter Arts &amp; Science Faculty Development</t>
  </si>
  <si>
    <t>285129211042</t>
  </si>
  <si>
    <t>O FDF Luengen Allison Arts &amp; Science Faculty Development</t>
  </si>
  <si>
    <t>285130211042</t>
  </si>
  <si>
    <t>O FDF Lusheck Catherine Arts &amp; Science Faculty Development</t>
  </si>
  <si>
    <t>285131211042</t>
  </si>
  <si>
    <t>O FDF Madden Dave Arts &amp; Science Faculty Development</t>
  </si>
  <si>
    <t>285132211042</t>
  </si>
  <si>
    <t>O FDF Malensek Matthew Arts &amp; Science Faculty Development</t>
  </si>
  <si>
    <t>285133211042</t>
  </si>
  <si>
    <t>O FDF Mason Rebecca Arts &amp; Science Faculty Development</t>
  </si>
  <si>
    <t>285134211042</t>
  </si>
  <si>
    <t>O FDF Mcbride Keally Arts &amp; Science Faculty Development</t>
  </si>
  <si>
    <t>285135211042</t>
  </si>
  <si>
    <t>O FDF Mckee Stuart Arts &amp; Science Faculty Development</t>
  </si>
  <si>
    <t>285136211042</t>
  </si>
  <si>
    <t>O FDF Miller Mark Arts &amp; Science Faculty Development</t>
  </si>
  <si>
    <t>285137211042</t>
  </si>
  <si>
    <t>O FDF Miranda Omar Arts &amp; Science Faculty Development</t>
  </si>
  <si>
    <t>285138211042</t>
  </si>
  <si>
    <t>O FDF Moreno Julio Arts &amp; Science Faculty Development</t>
  </si>
  <si>
    <t>285139211042</t>
  </si>
  <si>
    <t>O FDF Nagarajan Vijaya Arts &amp; Science Faculty Development</t>
  </si>
  <si>
    <t>285140211042</t>
  </si>
  <si>
    <t>O FDF Nagatan Noriko Arts &amp; Science Faculty Development</t>
  </si>
  <si>
    <t>285141211042</t>
  </si>
  <si>
    <t>O FDF Nasstrom Kathryn Arts &amp; Science Faculty Development</t>
  </si>
  <si>
    <t>285142211042</t>
  </si>
  <si>
    <t>O FDF Nelson John Arts &amp; Science Faculty Development</t>
  </si>
  <si>
    <t>285143211042</t>
  </si>
  <si>
    <t>O FDF Nguyen Bich Arts &amp; Science Faculty Development</t>
  </si>
  <si>
    <t>285144211042</t>
  </si>
  <si>
    <t>O FDF Nicely Megan Arts &amp; Science Faculty Development</t>
  </si>
  <si>
    <t>285145211042</t>
  </si>
  <si>
    <t>O FDF Nikolic Milka Arts &amp; Science Faculty Development</t>
  </si>
  <si>
    <t>285146211042</t>
  </si>
  <si>
    <t>O FDF Novak Peter Arts &amp; Science Faculty Development</t>
  </si>
  <si>
    <t>285147211042</t>
  </si>
  <si>
    <t>O FDF Nunes Scott Arts &amp; Science Faculty Development</t>
  </si>
  <si>
    <t>285148211042</t>
  </si>
  <si>
    <t>O FDF Oele Marjolein Arts &amp; Science Faculty Development</t>
  </si>
  <si>
    <t>285149211042</t>
  </si>
  <si>
    <t>O FDF Ohshita Stephanie Arts &amp; Science Faculty Development</t>
  </si>
  <si>
    <t>285150211042</t>
  </si>
  <si>
    <t>O FDF Olds Katrina Arts &amp; Science Faculty Development</t>
  </si>
  <si>
    <t>285151211042</t>
  </si>
  <si>
    <t>O FDF Olmedo Nadina Arts &amp; Science Faculty Development</t>
  </si>
  <si>
    <t>285152211042</t>
  </si>
  <si>
    <t>O FDF Orri Julia Arts &amp; Science Faculty Development</t>
  </si>
  <si>
    <t>285153211042</t>
  </si>
  <si>
    <t>O FDF Paller Jeffrey Arts &amp; Science Faculty Development</t>
  </si>
  <si>
    <t>285154211042</t>
  </si>
  <si>
    <t>O FDF Pham Quynh Arts &amp; Science Faculty Development</t>
  </si>
  <si>
    <t>285155211042</t>
  </si>
  <si>
    <t>O FDF Plotnick Daniel Arts &amp; Science Faculty Development</t>
  </si>
  <si>
    <t>285156211042</t>
  </si>
  <si>
    <t>O FDF Rader Gary Arts &amp; Science Faculty Development</t>
  </si>
  <si>
    <t>285157211042</t>
  </si>
  <si>
    <t>O FDF Rascher Dan Arts &amp; Science Faculty Development</t>
  </si>
  <si>
    <t>285158211042</t>
  </si>
  <si>
    <t>O FDF Richman Kimberly Arts &amp; Science Faculty Development</t>
  </si>
  <si>
    <t>285159211042</t>
  </si>
  <si>
    <t>O FDF Rodriguez Evelyn Arts &amp; Science Faculty Development</t>
  </si>
  <si>
    <t>285160211042</t>
  </si>
  <si>
    <t>O FDF Ross Nicholas Arts &amp; Science Faculty Development</t>
  </si>
  <si>
    <t>285161211042</t>
  </si>
  <si>
    <t>O FDF Ruff Saralyn Arts &amp; Science Faculty Development</t>
  </si>
  <si>
    <t>285162211042</t>
  </si>
  <si>
    <t>O FDF Saeed Sadia Arts &amp; Science Faculty Development</t>
  </si>
  <si>
    <t>285163211042</t>
  </si>
  <si>
    <t>O FDF Sankalia Tanu Arts &amp; Science Faculty Development</t>
  </si>
  <si>
    <t>285164211042</t>
  </si>
  <si>
    <t>O FDF Santos Cecilia Arts &amp; Science Faculty Development</t>
  </si>
  <si>
    <t>285165211042</t>
  </si>
  <si>
    <t>O FDF Schell Karyn Arts &amp; Science Faculty Development</t>
  </si>
  <si>
    <t>285166211042</t>
  </si>
  <si>
    <t>O FDF Schmidt Calla Arts &amp; Science Faculty Development</t>
  </si>
  <si>
    <t>285167211042</t>
  </si>
  <si>
    <t>O FDF Sears Stephanie Arts &amp; Science Faculty Development</t>
  </si>
  <si>
    <t>285168211042</t>
  </si>
  <si>
    <t>O FDF Shin Hwa ji Arts &amp; Science Faculty Development</t>
  </si>
  <si>
    <t>285169211042</t>
  </si>
  <si>
    <t>O FDF Siegel Shannon Arts &amp; Science Faculty Development</t>
  </si>
  <si>
    <t>285170211042</t>
  </si>
  <si>
    <t>O FDF Sikes James Arts &amp; Science Faculty Development</t>
  </si>
  <si>
    <t>285171211042</t>
  </si>
  <si>
    <t>O FDF Silver David Arts &amp; Science Faculty Development</t>
  </si>
  <si>
    <t>285172211042</t>
  </si>
  <si>
    <t>O FDF Spector Tami Arts &amp; Science Faculty Development</t>
  </si>
  <si>
    <t>285173211042</t>
  </si>
  <si>
    <t>O FDF Stanfield Michael Arts &amp; Science Faculty Development</t>
  </si>
  <si>
    <t>285174211042</t>
  </si>
  <si>
    <t>O FDF Steinberg Susan Arts &amp; Science Faculty Development</t>
  </si>
  <si>
    <t>285175211042</t>
  </si>
  <si>
    <t>O FDF Stevens Nathaniel Arts &amp; Science Faculty Development</t>
  </si>
  <si>
    <t>285176211042</t>
  </si>
  <si>
    <t>O FDF Stump David Arts &amp; Science Faculty Development</t>
  </si>
  <si>
    <t>285177211042</t>
  </si>
  <si>
    <t>O FDF Suda Kyoko Arts &amp; Science Faculty Development</t>
  </si>
  <si>
    <t>285178211042</t>
  </si>
  <si>
    <t>O FDF Sundstrom Ronald Arts &amp; Science Faculty Development</t>
  </si>
  <si>
    <t>285179211042</t>
  </si>
  <si>
    <t>O FDF Suni Sevan Arts &amp; Science Faculty Development</t>
  </si>
  <si>
    <t>285180211042</t>
  </si>
  <si>
    <t>O FDF Taylor Jacqueline Arts &amp; Science Faculty Development</t>
  </si>
  <si>
    <t>285181211042</t>
  </si>
  <si>
    <t>O FDF Thometz Nicole Arts &amp; Science Faculty Development</t>
  </si>
  <si>
    <t>285182211042</t>
  </si>
  <si>
    <t>O FDF Thompson Christian Arts &amp; Science Faculty Development</t>
  </si>
  <si>
    <t>285183211042</t>
  </si>
  <si>
    <t>O FDF Thorson Allison Arts &amp; Science Faculty Development</t>
  </si>
  <si>
    <t>285184211042</t>
  </si>
  <si>
    <t>O FDF Venkatesan Aparna Arts &amp; Science Faculty Development</t>
  </si>
  <si>
    <t>285185211042</t>
  </si>
  <si>
    <t>O FDF West Ryan Arts &amp; Science Faculty Development</t>
  </si>
  <si>
    <t>285186211042</t>
  </si>
  <si>
    <t>O FDF Whaley Bryan Arts &amp; Science Faculty Development</t>
  </si>
  <si>
    <t>285187211042</t>
  </si>
  <si>
    <t>O FDF Wibben Annick Arts &amp; Science Faculty Development</t>
  </si>
  <si>
    <t>285188211042</t>
  </si>
  <si>
    <t>O FDF Williams James Arts &amp; Science Faculty Development</t>
  </si>
  <si>
    <t>285189211042</t>
  </si>
  <si>
    <t>O FDF Woodbridge Diane Arts &amp; Science Faculty Development</t>
  </si>
  <si>
    <t>285190211042</t>
  </si>
  <si>
    <t>O FDF Wydick Bruce Arts &amp; Science Faculty Development</t>
  </si>
  <si>
    <t>285191211042</t>
  </si>
  <si>
    <t>O FDF Xu Libo Arts &amp; Science Faculty Development</t>
  </si>
  <si>
    <t>285192211042</t>
  </si>
  <si>
    <t>O FDF Yang Janet Arts &amp; Science Faculty Development</t>
  </si>
  <si>
    <t>285193211042</t>
  </si>
  <si>
    <t>O FDF Young Christine Arts &amp; Science Faculty Development</t>
  </si>
  <si>
    <t>285194211042</t>
  </si>
  <si>
    <t>O FDF Yuksel Beste Arts &amp; Science Faculty Development</t>
  </si>
  <si>
    <t>285195211042</t>
  </si>
  <si>
    <t>O FDF Zarobell John Arts &amp; Science Faculty Development</t>
  </si>
  <si>
    <t>285196211042</t>
  </si>
  <si>
    <t>O FDF Zarsadiaz James Arts &amp; Science Faculty Development</t>
  </si>
  <si>
    <t>285197211042</t>
  </si>
  <si>
    <t>O FDF Zartner Dana Arts &amp; Science Faculty Development</t>
  </si>
  <si>
    <t>285198211042</t>
  </si>
  <si>
    <t>O FDF Zeitz Paul Arts &amp; Science Faculty Development</t>
  </si>
  <si>
    <t>285199211042</t>
  </si>
  <si>
    <t>O FDF Zimmerman Naupaka Arts &amp; Science Faculty Development</t>
  </si>
  <si>
    <t>285200211042</t>
  </si>
  <si>
    <t>O FDF Zunes Stephen Arts &amp; Science Faculty Development</t>
  </si>
  <si>
    <t>285201251020</t>
  </si>
  <si>
    <t>O FDF Aldana Ursula SOE Faculty Development</t>
  </si>
  <si>
    <t>285202251020</t>
  </si>
  <si>
    <t>O FDF Bleasdale Jane SOE Faculty Development</t>
  </si>
  <si>
    <t>285204251020</t>
  </si>
  <si>
    <t>O FDF Bussolari Cori SOE Faculty Development</t>
  </si>
  <si>
    <t>285205251020</t>
  </si>
  <si>
    <t>O FDF Capitelli Sarah SOE Faculty Development</t>
  </si>
  <si>
    <t>285206251020</t>
  </si>
  <si>
    <t>O FDF Cheng Hsiu Lan SOE Faculty Development</t>
  </si>
  <si>
    <t>285207251020</t>
  </si>
  <si>
    <t>O FDF De La Rue Lisa SOE Faculty Development</t>
  </si>
  <si>
    <t>285209251020</t>
  </si>
  <si>
    <t>O FDF Fuentes Emma SOE Faculty Development</t>
  </si>
  <si>
    <t>285210251020</t>
  </si>
  <si>
    <t>O FDF Koon Danfeng SOE Faculty Development</t>
  </si>
  <si>
    <t>285211251020</t>
  </si>
  <si>
    <t>O FDF McClung Nicola SOE Faculty Development</t>
  </si>
  <si>
    <t>285212251020</t>
  </si>
  <si>
    <t>O FDF Oh Kevin SOE Faculty Development</t>
  </si>
  <si>
    <t>285213251020</t>
  </si>
  <si>
    <t>O FDF Perez Gualdron Leyla SOE Faculty Development</t>
  </si>
  <si>
    <t>285214251020</t>
  </si>
  <si>
    <t>O FDF Pour Khorshid Farima SOE Faculty Development</t>
  </si>
  <si>
    <t>285215251020</t>
  </si>
  <si>
    <t>O FDF Smith Darrick SOE Faculty Development</t>
  </si>
  <si>
    <t>285216251020</t>
  </si>
  <si>
    <t>O FDF Yeh Christine SOE Faculty Development</t>
  </si>
  <si>
    <t>285217251020</t>
  </si>
  <si>
    <t>O FDF Zerquera Desiree SOE Faculty Development</t>
  </si>
  <si>
    <t>285218251020</t>
  </si>
  <si>
    <t>O FDF Hernandez Arriaga Belinda SOE Faculty Development</t>
  </si>
  <si>
    <t>285219211042</t>
  </si>
  <si>
    <t>O FDF Hoffman Beth Arts &amp; Science Faculty Development</t>
  </si>
  <si>
    <t>285220211042</t>
  </si>
  <si>
    <t>O FDF Jones Kristin Arts &amp; Science Faculty Development</t>
  </si>
  <si>
    <t>285221211042</t>
  </si>
  <si>
    <t>O FDF Joshi Alark Arts &amp; Science Faculty Development</t>
  </si>
  <si>
    <t>285222211042</t>
  </si>
  <si>
    <t>O FDF Lehmann Michael Arts &amp; Science Faculty Development</t>
  </si>
  <si>
    <t>285223211042</t>
  </si>
  <si>
    <t>O FDF Munnich Edward Arts &amp; Science Faculty Development</t>
  </si>
  <si>
    <t>285224211042</t>
  </si>
  <si>
    <t>O FDF Stopnitzky Yaniv Arts &amp; Science Faculty Development</t>
  </si>
  <si>
    <t>285225211042</t>
  </si>
  <si>
    <t>O FDF Wilson James Arts &amp; Science Faculty Development</t>
  </si>
  <si>
    <t>285226231022</t>
  </si>
  <si>
    <t>O FDF Allen JP SOM Faculty Development</t>
  </si>
  <si>
    <t>285227231022</t>
  </si>
  <si>
    <t>O FDF Callahan Richard SOM Faculty Development</t>
  </si>
  <si>
    <t>285228231022</t>
  </si>
  <si>
    <t>O FDF Chen Roger SOM Faculty Development</t>
  </si>
  <si>
    <t>285229231022</t>
  </si>
  <si>
    <t>O FDF Chincarini Ludwig SOM Faculty Development</t>
  </si>
  <si>
    <t>285230231022</t>
  </si>
  <si>
    <t>O FDF Cohen Alison SOM Faculty Development</t>
  </si>
  <si>
    <t>285231231022</t>
  </si>
  <si>
    <t>O FDF Comiran Fernando SOM Faculty Development</t>
  </si>
  <si>
    <t>285232231022</t>
  </si>
  <si>
    <t>O FDF Connor Kim SOM Faculty Development</t>
  </si>
  <si>
    <t>285233231022</t>
  </si>
  <si>
    <t>O FDF Cromwell Johnathan SOM Faculty Development</t>
  </si>
  <si>
    <t>285234231022</t>
  </si>
  <si>
    <t>O FDF Dadgar Majid SOM Faculty Development</t>
  </si>
  <si>
    <t>285235231022</t>
  </si>
  <si>
    <t>O FDF Dibble Rebekah SOM Faculty Development</t>
  </si>
  <si>
    <t>285236231022</t>
  </si>
  <si>
    <t>O FDF Ding Sara SOM Faculty Development</t>
  </si>
  <si>
    <t>285237231022</t>
  </si>
  <si>
    <t>O FDF Du Longyuan SOM Faculty Development</t>
  </si>
  <si>
    <t>285238231022</t>
  </si>
  <si>
    <t>O FDF Fedyk Tatiana SOM Faculty Development</t>
  </si>
  <si>
    <t>285239231022</t>
  </si>
  <si>
    <t>O FDF Graham Carol SOM Faculty Development</t>
  </si>
  <si>
    <t>285240231022</t>
  </si>
  <si>
    <t>O FDF Grossman Tom SOM Faculty Development</t>
  </si>
  <si>
    <t>285241231022</t>
  </si>
  <si>
    <t>O FDF Ha Joohyung SOM Faculty Development</t>
  </si>
  <si>
    <t>285242231022</t>
  </si>
  <si>
    <t>O FDF Hudson Monika SOM Faculty Development</t>
  </si>
  <si>
    <t>285243231022</t>
  </si>
  <si>
    <t>O FDF Hunter Keith SOM Faculty Development</t>
  </si>
  <si>
    <t>285244231022</t>
  </si>
  <si>
    <t>O FDF Johnson Richard SOM Faculty Development</t>
  </si>
  <si>
    <t>285245231022</t>
  </si>
  <si>
    <t>O FDF Kane Kathy SOM Faculty Development</t>
  </si>
  <si>
    <t>285246231022</t>
  </si>
  <si>
    <t>O FDF Koeplin John SOM Faculty Development</t>
  </si>
  <si>
    <t>285247231022</t>
  </si>
  <si>
    <t>O FDF Langan Ryan SOM Faculty Development</t>
  </si>
  <si>
    <t>285248231022</t>
  </si>
  <si>
    <t>O FDF Lee June SOM Faculty Development</t>
  </si>
  <si>
    <t>285249231022</t>
  </si>
  <si>
    <t>O FDF Lo Kevin SOM Faculty Development</t>
  </si>
  <si>
    <t>285250231022</t>
  </si>
  <si>
    <t>O FDF Maier Tom SOM Faculty Development</t>
  </si>
  <si>
    <t>285251231022</t>
  </si>
  <si>
    <t>O FDF Masterson Courtney SOM Faculty Development</t>
  </si>
  <si>
    <t>285252231022</t>
  </si>
  <si>
    <t>O FDF Mefford Robert SOM Faculty Development</t>
  </si>
  <si>
    <t>285253231022</t>
  </si>
  <si>
    <t>O FDF Millar Michelle SOM Faculty Development</t>
  </si>
  <si>
    <t>285254231022</t>
  </si>
  <si>
    <t>O FDF Mohan Bhavya SOM Faculty Development</t>
  </si>
  <si>
    <t>285255231022</t>
  </si>
  <si>
    <t>O FDF Monnot Matt SOM Faculty Development</t>
  </si>
  <si>
    <t>285256231022</t>
  </si>
  <si>
    <t>O FDF Park Sun-Young SOM Faculty Development</t>
  </si>
  <si>
    <t>285257231022</t>
  </si>
  <si>
    <t>O FDF Parlamis Jennifer SOM Faculty Development</t>
  </si>
  <si>
    <t>285258231022</t>
  </si>
  <si>
    <t>O FDF Poole Sonja SOM Faculty Development</t>
  </si>
  <si>
    <t>285259231022</t>
  </si>
  <si>
    <t>O FDF Riggs Billy SOM Faculty Development</t>
  </si>
  <si>
    <t>285260231022</t>
  </si>
  <si>
    <t>O FDF Roberts Diane SOM Faculty Development</t>
  </si>
  <si>
    <t>285261231022</t>
  </si>
  <si>
    <t>O FDF Shahhosseini Mehrnoush SOM Faculty Development</t>
  </si>
  <si>
    <t>285262231022</t>
  </si>
  <si>
    <t>O FDF Shukla Shivani SOM Faculty Development</t>
  </si>
  <si>
    <t>285263231022</t>
  </si>
  <si>
    <t>O FDF Stackman Richard SOM Faculty Development</t>
  </si>
  <si>
    <t>285264231022</t>
  </si>
  <si>
    <t>O FDF Tavanti Marco SOM Faculty Development</t>
  </si>
  <si>
    <t>285265231022</t>
  </si>
  <si>
    <t>O FDF Tay Szepoh Nicholas SOM Faculty Development</t>
  </si>
  <si>
    <t>285266231022</t>
  </si>
  <si>
    <t>O FDF Thota Sweta SOM Faculty Development</t>
  </si>
  <si>
    <t>285267231022</t>
  </si>
  <si>
    <t>O FDF Villarreal Ricardo SOM Faculty Development</t>
  </si>
  <si>
    <t>285268231022</t>
  </si>
  <si>
    <t>O FDF Walshe Neil SOM Faculty Development</t>
  </si>
  <si>
    <t>285269231022</t>
  </si>
  <si>
    <t>O FDF Wang Liang SOM Faculty Development</t>
  </si>
  <si>
    <t>285270231022</t>
  </si>
  <si>
    <t>O FDF Waters Richard SOM Faculty Development</t>
  </si>
  <si>
    <t>285271231022</t>
  </si>
  <si>
    <t>O FDF Yang Xiaohua SOM Faculty Development</t>
  </si>
  <si>
    <t>285272231022</t>
  </si>
  <si>
    <t>O FDF Yoon Kyunghee SOM Faculty Development</t>
  </si>
  <si>
    <t>285273351004</t>
  </si>
  <si>
    <t>O FDF Kimura Sherise S Gleeson Library Faculty Development</t>
  </si>
  <si>
    <t>285274351004</t>
  </si>
  <si>
    <t>O FDF Benrubi Deborah S Gleeson Library Faculty Development</t>
  </si>
  <si>
    <t>285275351004</t>
  </si>
  <si>
    <t>O FDF Hawk John Gleeson Library Faculty Development</t>
  </si>
  <si>
    <t>285276351004</t>
  </si>
  <si>
    <t>O FDF Schumacher Brian James Gleeson Library Faculty Development</t>
  </si>
  <si>
    <t>285277351004</t>
  </si>
  <si>
    <t>O FDF Gilgan Amy K Gleeson Library Faculty Development</t>
  </si>
  <si>
    <t>285278351004</t>
  </si>
  <si>
    <t>O FDF Pho Annie Gleeson Library Faculty Development</t>
  </si>
  <si>
    <t>285279351004</t>
  </si>
  <si>
    <t>O FDF Hayes Colette M Gleeson Library Faculty Development</t>
  </si>
  <si>
    <t>285280351004</t>
  </si>
  <si>
    <t>O FDF Collins Matthew P Gleeson Library Faculty Development</t>
  </si>
  <si>
    <t>285281351004</t>
  </si>
  <si>
    <t>O FDF Scott Penny Gleeson Library Faculty Development</t>
  </si>
  <si>
    <t>285282271010</t>
  </si>
  <si>
    <t>O FDF Banks Angela D SONHP Faculty Development</t>
  </si>
  <si>
    <t>285283271010</t>
  </si>
  <si>
    <t>O FDF Bueno Michael Vincent SONHP Faculty Development</t>
  </si>
  <si>
    <t>285284271010</t>
  </si>
  <si>
    <t>O FDF Coleman Catherine Marguerite SONHP Faculty Development</t>
  </si>
  <si>
    <t>285285271010</t>
  </si>
  <si>
    <t>O FDF De Natale Mary Lou SONHP Faculty Development</t>
  </si>
  <si>
    <t>285286271010</t>
  </si>
  <si>
    <t>285287271010</t>
  </si>
  <si>
    <t>O FDF Garcia Dellanira SONHP Faculty Development</t>
  </si>
  <si>
    <t>285288271010</t>
  </si>
  <si>
    <t>O FDF Godfrey Timothy SONHP Faculty Development</t>
  </si>
  <si>
    <t>285289271010</t>
  </si>
  <si>
    <t>O FDF Hooper Arana Erica Devon SONHP Faculty Development</t>
  </si>
  <si>
    <t>285290271010</t>
  </si>
  <si>
    <t>O FDF Loomis Jo Ann SONHP Faculty Development</t>
  </si>
  <si>
    <t>285291271010</t>
  </si>
  <si>
    <t>O FDF McDermott Kelly Alanna SONHP Faculty Development</t>
  </si>
  <si>
    <t>285292271010</t>
  </si>
  <si>
    <t>O FDF Purpora Christina Madeline SONHP Faculty Development</t>
  </si>
  <si>
    <t>285293271010</t>
  </si>
  <si>
    <t>O FDF Radasa Trinette Leeann SONHP Faculty Development</t>
  </si>
  <si>
    <t>285294271010</t>
  </si>
  <si>
    <t>O FDF Taquino Nancy P SONHP Faculty Development</t>
  </si>
  <si>
    <t>285295211042</t>
  </si>
  <si>
    <t>O FDF Agarwal Noopur Arts &amp; Science Faculty Development</t>
  </si>
  <si>
    <t>285296211042</t>
  </si>
  <si>
    <t>O FDF Birnbaum Paula Arts &amp; Science Faculty Development</t>
  </si>
  <si>
    <t>285297211042</t>
  </si>
  <si>
    <t>O FDF Bouwer Karen Arts &amp; Science Faculty Development</t>
  </si>
  <si>
    <t>285298211042</t>
  </si>
  <si>
    <t>O FDF Chubb Jennifer Arts &amp; Science Faculty Development</t>
  </si>
  <si>
    <t>285299211042</t>
  </si>
  <si>
    <t>O FDF Dempster Brian Arts &amp; Science Faculty Development</t>
  </si>
  <si>
    <t>285300211042</t>
  </si>
  <si>
    <t>O FDF Doherty Cathal Arts &amp; Science Faculty Development</t>
  </si>
  <si>
    <t>285301211042</t>
  </si>
  <si>
    <t>O FDF Doohan Eve anne Arts &amp; Science Faculty Development</t>
  </si>
  <si>
    <t>285302211042</t>
  </si>
  <si>
    <t>O FDF Dowling Amie Arts &amp; Science Faculty Development</t>
  </si>
  <si>
    <t>285303211042</t>
  </si>
  <si>
    <t>O FDF Elias Robert Arts &amp; Science Faculty Development</t>
  </si>
  <si>
    <t>285304211042</t>
  </si>
  <si>
    <t>O FDF Ewert Doreen Arts &amp; Science Faculty Development</t>
  </si>
  <si>
    <t>285305211042</t>
  </si>
  <si>
    <t>O FDF Gabor Cathy Arts &amp; Science Faculty Development</t>
  </si>
  <si>
    <t>285306211042</t>
  </si>
  <si>
    <t>O FDF Gascon Luis Arts &amp; Science Faculty Development</t>
  </si>
  <si>
    <t>285307211042</t>
  </si>
  <si>
    <t>O FDF Gifford Lindsay Arts &amp; Science Faculty Development</t>
  </si>
  <si>
    <t>285308211042</t>
  </si>
  <si>
    <t>O FDF Harrison Candice Arts &amp; Science Faculty Development</t>
  </si>
  <si>
    <t>285309211042</t>
  </si>
  <si>
    <t>O FDF Interian Yannet Arts &amp; Science Faculty Development</t>
  </si>
  <si>
    <t>285310211042</t>
  </si>
  <si>
    <t>O FDF Johnson Jeffrey Arts &amp; Science Faculty Development</t>
  </si>
  <si>
    <t>285311211042</t>
  </si>
  <si>
    <t>O FDF Juluri Vamsee Arts &amp; Science Faculty Development</t>
  </si>
  <si>
    <t>285312211042</t>
  </si>
  <si>
    <t>O FDF Kaiser Susana Arts &amp; Science Faculty Development</t>
  </si>
  <si>
    <t>285313211042</t>
  </si>
  <si>
    <t>O FDF Khan Saera Arts &amp; Science Faculty Development</t>
  </si>
  <si>
    <t>285314211042</t>
  </si>
  <si>
    <t>O FDF Kroll Zeldin Oren Arts &amp; Science Faculty Development</t>
  </si>
  <si>
    <t>285315211042</t>
  </si>
  <si>
    <t>O FDF Lamsal Tika Arts &amp; Science Faculty Development</t>
  </si>
  <si>
    <t>285316211042</t>
  </si>
  <si>
    <t>O FDF Lawrence Emille Arts &amp; Science Faculty Development</t>
  </si>
  <si>
    <t>285317211042</t>
  </si>
  <si>
    <t>O FDF Lendvay John Arts &amp; Science Faculty Development</t>
  </si>
  <si>
    <t>285318211042</t>
  </si>
  <si>
    <t>O FDF Leonard Nick Arts &amp; Science Faculty Development</t>
  </si>
  <si>
    <t>285319211042</t>
  </si>
  <si>
    <t>O FDF Loggerenberg Marthinus Arts &amp; Science Faculty Development</t>
  </si>
  <si>
    <t>285320211042</t>
  </si>
  <si>
    <t>O FDF Mairesse Anne Arts &amp; Science Faculty Development</t>
  </si>
  <si>
    <t>285321211042</t>
  </si>
  <si>
    <t>O FDF Mori Hana Arts &amp; Science Faculty Development</t>
  </si>
  <si>
    <t>285322211042</t>
  </si>
  <si>
    <t>O FDF Paul John Arts &amp; Science Faculty Development</t>
  </si>
  <si>
    <t>285323211042</t>
  </si>
  <si>
    <t>O FDF Pournaghshband Vahab Arts &amp; Science Faculty Development</t>
  </si>
  <si>
    <t>285324211042</t>
  </si>
  <si>
    <t>O FDF Roddy Stephen Arts &amp; Science Faculty Development</t>
  </si>
  <si>
    <t>285325211042</t>
  </si>
  <si>
    <t>O FDF Snider Bruce Arts &amp; Science Faculty Development</t>
  </si>
  <si>
    <t>285326211042</t>
  </si>
  <si>
    <t>O FDF Uminsky David Arts &amp; Science Faculty Development</t>
  </si>
  <si>
    <t>285327211042</t>
  </si>
  <si>
    <t>O FDF Villamil Acera Raquel Arts &amp; Science Faculty Development</t>
  </si>
  <si>
    <t>285328211042</t>
  </si>
  <si>
    <t>O FDF Brown Brandon Arts &amp; Science Faculty Development</t>
  </si>
  <si>
    <t>285329211042</t>
  </si>
  <si>
    <t>O FDF Chun Kevin Arts &amp; Science Faculty Development</t>
  </si>
  <si>
    <t>285330211042</t>
  </si>
  <si>
    <t>O FDF Holler David Arts &amp; Science Faculty Development</t>
  </si>
  <si>
    <t>285331211042</t>
  </si>
  <si>
    <t>O FDF Margerum Lawrence Arts &amp; Science Faculty Development</t>
  </si>
  <si>
    <t>285332211042</t>
  </si>
  <si>
    <t>O FDF Perez John Arts &amp; Science Faculty Development</t>
  </si>
  <si>
    <t>285333351004</t>
  </si>
  <si>
    <t>O FDF Spector Carol S Gleeson Library Faculty Development</t>
  </si>
  <si>
    <t>285334351004</t>
  </si>
  <si>
    <t>O FDF Murrell Gina Gleeson Library Faculty Development</t>
  </si>
  <si>
    <t>285335231022</t>
  </si>
  <si>
    <t>O FDF Mehrota Vijay SOM Faculty Development</t>
  </si>
  <si>
    <t>285336231022</t>
  </si>
  <si>
    <t>O FDF Sayre Todd SOM Faculty Development</t>
  </si>
  <si>
    <t>285337211042</t>
  </si>
  <si>
    <t>O FDF Jung Eunjin Arts &amp; Science Faculty Development</t>
  </si>
  <si>
    <t>285338211042</t>
  </si>
  <si>
    <t>O FDF Weiner Brian Arts &amp; Science Faculty Development</t>
  </si>
  <si>
    <t>285341231022</t>
  </si>
  <si>
    <t>O FDF Cannice Mark SOM Faculty Development</t>
  </si>
  <si>
    <t>285342231022</t>
  </si>
  <si>
    <t>O FDF Batstone David SOM Faculty Development</t>
  </si>
  <si>
    <t>285343351004</t>
  </si>
  <si>
    <t>O FDF Andrews Nicola Gleeson Library Faculty Development</t>
  </si>
  <si>
    <t>285344251020</t>
  </si>
  <si>
    <t>O FDF Reynolds Jason SOE Faculty Development</t>
  </si>
  <si>
    <t>285345251020</t>
  </si>
  <si>
    <t>O FDF Donahue David SOE Faculty Development</t>
  </si>
  <si>
    <t>285346251020</t>
  </si>
  <si>
    <t>O FDF Chong Seenae SOE Faculty Development</t>
  </si>
  <si>
    <t>285347211042</t>
  </si>
  <si>
    <t>O FDF Camhi Sarah Arts &amp; Science Faculty Development</t>
  </si>
  <si>
    <t>285348211042</t>
  </si>
  <si>
    <t>O FDF Hobbs Andrew Arts &amp; Science Faculty Development</t>
  </si>
  <si>
    <t>285349211042</t>
  </si>
  <si>
    <t>O FDF Kim Sangman Arts &amp; Science Faculty Development</t>
  </si>
  <si>
    <t>285350211042</t>
  </si>
  <si>
    <t>O FDF Lee Hooyeon Arts &amp; Science Faculty Development</t>
  </si>
  <si>
    <t>285351211042</t>
  </si>
  <si>
    <t>O FDF Nikolayevskiy Herman Arts &amp; Science Faculty Development</t>
  </si>
  <si>
    <t>285352211042</t>
  </si>
  <si>
    <t>O FDF Onar Nora Arts &amp; Science Faculty Development</t>
  </si>
  <si>
    <t>285353211042</t>
  </si>
  <si>
    <t>O FDF Sassoubre Lauren Arts &amp; Science Faculty Development</t>
  </si>
  <si>
    <t>285354211042</t>
  </si>
  <si>
    <t>O FDF Smith Gennifer Arts &amp; Science Faculty Development</t>
  </si>
  <si>
    <t>285355211042</t>
  </si>
  <si>
    <t>O FDF Stevenson Michael Arts &amp; Science Faculty Development</t>
  </si>
  <si>
    <t>285356211042</t>
  </si>
  <si>
    <t>O FDF Turpin Jennifer Arts &amp; Science Faculty Development</t>
  </si>
  <si>
    <t>285357211042</t>
  </si>
  <si>
    <t>O FDF Van Cott Cornelia Arts &amp; Science Faculty Development</t>
  </si>
  <si>
    <t>285358211042</t>
  </si>
  <si>
    <t>O FDF Wagner Lisa Arts &amp; Science Faculty Development</t>
  </si>
  <si>
    <t>285359211042</t>
  </si>
  <si>
    <t>O FDF Wang Shan Arts &amp; Science Faculty Development</t>
  </si>
  <si>
    <t>285360251020</t>
  </si>
  <si>
    <t>O FDF Popal Mohammad Sedique SOE Faculty Development</t>
  </si>
  <si>
    <t>285361251020</t>
  </si>
  <si>
    <t>O FDF Canlas Melissa SOE Faculty Development</t>
  </si>
  <si>
    <t>285362251020</t>
  </si>
  <si>
    <t>O FDF Ghernati Imene SOE Faculty Development</t>
  </si>
  <si>
    <t>285363211042</t>
  </si>
  <si>
    <t>O FDF Buenafe Ze Mayo Arts &amp; Science Faculty Development</t>
  </si>
  <si>
    <t>285364211042</t>
  </si>
  <si>
    <t>O FDF Chakraborty Suparna Arts &amp; Science Faculty Development</t>
  </si>
  <si>
    <t>285365211042</t>
  </si>
  <si>
    <t>O FDF Meloni Giovanni Arts &amp; Science Faculty Development</t>
  </si>
  <si>
    <t>285366211042</t>
  </si>
  <si>
    <t>O FDF Meredith Leigh Arts &amp; Science Faculty Development</t>
  </si>
  <si>
    <t>285367211042</t>
  </si>
  <si>
    <t>O FDF Ochoa Alexander Arts &amp; Science Faculty Development</t>
  </si>
  <si>
    <t>285368211042</t>
  </si>
  <si>
    <t>O FDF Siehr Stephanie Arts &amp; Science Faculty Development</t>
  </si>
  <si>
    <t>285369211042</t>
  </si>
  <si>
    <t>O FDF Viskontas Indre Arts &amp; Science Faculty Development</t>
  </si>
  <si>
    <t>285370271010</t>
  </si>
  <si>
    <t>O FDF Aaronson Amanda SONHP Faculty Development</t>
  </si>
  <si>
    <t>285371271010</t>
  </si>
  <si>
    <t>O FDF Callahan Richard SONHP SONHP Faculty Development</t>
  </si>
  <si>
    <t>285372271010</t>
  </si>
  <si>
    <t>O FDF Capella Elena SONHP Faculty Development</t>
  </si>
  <si>
    <t>285373271010</t>
  </si>
  <si>
    <t>O FDF Regan Annette SONHP Faculty Development</t>
  </si>
  <si>
    <t>285374271010</t>
  </si>
  <si>
    <t>O FDF Sabatini Lisa SONHP Faculty Development</t>
  </si>
  <si>
    <t>285375231022</t>
  </si>
  <si>
    <t>O FDF Goldberg Cathy SOM Faculty Development</t>
  </si>
  <si>
    <t>285376231022</t>
  </si>
  <si>
    <t>O FDF Imparato Nicholas SOM Faculty Development</t>
  </si>
  <si>
    <t>285377271010</t>
  </si>
  <si>
    <t>O FDF Coble-Temple Alette SONHP Faculty Development</t>
  </si>
  <si>
    <t>285378271010</t>
  </si>
  <si>
    <t>O FDF Fiddian-Green Alice SONHP Faculty Development</t>
  </si>
  <si>
    <t>285379271010</t>
  </si>
  <si>
    <t>O FDF Huang Jackson SONHP Faculty Development</t>
  </si>
  <si>
    <t>285380271010</t>
  </si>
  <si>
    <t>O FDF Keeler Courtney SONHP Faculty Development</t>
  </si>
  <si>
    <t>285381271010</t>
  </si>
  <si>
    <t>O FDF Vian Taryn SONHP Faculty Development</t>
  </si>
  <si>
    <t>285382231022</t>
  </si>
  <si>
    <t>O FDF Weidner Kelly SOM Faculty Development</t>
  </si>
  <si>
    <t>285383231022</t>
  </si>
  <si>
    <t>O FDF Sangari Yasi SOM Faculty Development</t>
  </si>
  <si>
    <t>285384231022</t>
  </si>
  <si>
    <t>O FDF Patino Anthony SOM Faculty Development</t>
  </si>
  <si>
    <t>285385231022</t>
  </si>
  <si>
    <t>O FDF Ohara Frank SOM Faculty Development</t>
  </si>
  <si>
    <t>285386231022</t>
  </si>
  <si>
    <t>O FDF Nadeem Mohammed SOM Faculty Development</t>
  </si>
  <si>
    <t>285387211042</t>
  </si>
  <si>
    <t>O FDF Bhattacharyya Amrita Arts &amp; Science Faculty Development</t>
  </si>
  <si>
    <t>285388211042</t>
  </si>
  <si>
    <t>O FDF Callaway John Arts &amp; Science Faculty Development</t>
  </si>
  <si>
    <t>285389211042</t>
  </si>
  <si>
    <t>O FDF Carroll Cody Arts &amp; Science Faculty Development</t>
  </si>
  <si>
    <t>285390211042</t>
  </si>
  <si>
    <t>O FDF Choong Philip Arts &amp; Science Faculty Development</t>
  </si>
  <si>
    <t>285391211042</t>
  </si>
  <si>
    <t>O FDF Friedman Elisabeth Arts &amp; Science Faculty Development</t>
  </si>
  <si>
    <t>285392211042</t>
  </si>
  <si>
    <t>O FDF Giglioli Ilaria Arts &amp; Science Faculty Development</t>
  </si>
  <si>
    <t>285393211042</t>
  </si>
  <si>
    <t>O FDF Hott Carolyn Arts &amp; Science Faculty Development</t>
  </si>
  <si>
    <t>285394211042</t>
  </si>
  <si>
    <t>O FDF Khachiyan Arman Arts &amp; Science Faculty Development</t>
  </si>
  <si>
    <t>285395211042</t>
  </si>
  <si>
    <t>O FDF Khubulashvili Robizon Arts &amp; Science Faculty Development</t>
  </si>
  <si>
    <t>285396211042</t>
  </si>
  <si>
    <t>O FDF Lattimore Diana Arts &amp; Science Faculty Development</t>
  </si>
  <si>
    <t>285397211042</t>
  </si>
  <si>
    <t>O FDF Patlolla Sandhyarani Arts &amp; Science Faculty Development</t>
  </si>
  <si>
    <t>285398211042</t>
  </si>
  <si>
    <t>O FDF Pattabi Akshay Arts &amp; Science Faculty Development</t>
  </si>
  <si>
    <t>285399211042</t>
  </si>
  <si>
    <t>O FDF Reese Zachary Arts &amp; Science Faculty Development</t>
  </si>
  <si>
    <t>285400211042</t>
  </si>
  <si>
    <t>O FDF Reichman Brett Arts &amp; Science Faculty Development</t>
  </si>
  <si>
    <t>285401211042</t>
  </si>
  <si>
    <t>O FDF Sager Jalel Arts &amp; Science Faculty Development</t>
  </si>
  <si>
    <t>285402211042</t>
  </si>
  <si>
    <t>O FDF Trettel Steve Arts &amp; Science Faculty Development</t>
  </si>
  <si>
    <t>285403211042</t>
  </si>
  <si>
    <t>O FDF Tung Timothy Arts &amp; Science Faculty Development</t>
  </si>
  <si>
    <t>285404211042</t>
  </si>
  <si>
    <t>O FDF Tzagarakis Foster Christina Arts &amp; Science Faculty Development</t>
  </si>
  <si>
    <t>285405211042</t>
  </si>
  <si>
    <t>O FDF Yang Joyce Arts &amp; Science Faculty Development</t>
  </si>
  <si>
    <t>285406211042</t>
  </si>
  <si>
    <t>O FDF Yong Byron Au Arts &amp; Science Faculty Development</t>
  </si>
  <si>
    <t>285407351004</t>
  </si>
  <si>
    <t>O FDF Briggs Chanda Gleeson Library Faculty Development</t>
  </si>
  <si>
    <t>285408251020</t>
  </si>
  <si>
    <t>O FDF Unadkat Devanshi SOE Faculty Development</t>
  </si>
  <si>
    <t>285409251020</t>
  </si>
  <si>
    <t>O FDF Castro Rodriguez Gena SOE Faculty Development</t>
  </si>
  <si>
    <t>285410251020</t>
  </si>
  <si>
    <t>O FDF Murrietta Violeta SOE Faculty Development</t>
  </si>
  <si>
    <t>285411251020</t>
  </si>
  <si>
    <t>O FDF Richardson Nikole SOE Faculty Development</t>
  </si>
  <si>
    <t>285412251020</t>
  </si>
  <si>
    <t>O FDF Philoxene David SOE Faculty Development</t>
  </si>
  <si>
    <t>285413231022</t>
  </si>
  <si>
    <t>O FDF Chen Carrel Allegra SOM Faculty Development</t>
  </si>
  <si>
    <t>285414351004</t>
  </si>
  <si>
    <t>O FDF Reid Annie Gleeson Library Faculty Development</t>
  </si>
  <si>
    <t>285415351004</t>
  </si>
  <si>
    <t>O FDF Salas Magaly Gleeson Library Faculty Development</t>
  </si>
  <si>
    <t>285416211042</t>
  </si>
  <si>
    <t>O FDF Lewis Christina Arts &amp; Science Faculty Development</t>
  </si>
  <si>
    <t>285417211042</t>
  </si>
  <si>
    <t>O FDF Arzumanova Inna Arts &amp; Science Faculty Development</t>
  </si>
  <si>
    <t>285418211042</t>
  </si>
  <si>
    <t>O FDF Aquino Jorge Arts &amp; Science Faculty Development</t>
  </si>
  <si>
    <t>285419211042</t>
  </si>
  <si>
    <t>O FDF Tripp Jennifer Arts &amp; Science Faculty Development</t>
  </si>
  <si>
    <t>285420211042</t>
  </si>
  <si>
    <t>O FDF Wofford Jenifer Arts &amp; Science Faculty Development</t>
  </si>
  <si>
    <t>285421211042</t>
  </si>
  <si>
    <t>O FDF Thompson Julia Arts &amp; Science Faculty Development</t>
  </si>
  <si>
    <t>285422211042</t>
  </si>
  <si>
    <t>O FDF Kessler Mata Kouslaa Arts &amp; Science Faculty Development</t>
  </si>
  <si>
    <t>285423211042</t>
  </si>
  <si>
    <t>O FDF Emre Mehmet Arts &amp; Science Faculty Development</t>
  </si>
  <si>
    <t>285424211042</t>
  </si>
  <si>
    <t>O FDF Garcia Melisa Arts &amp; Science Faculty Development</t>
  </si>
  <si>
    <t>285425211042</t>
  </si>
  <si>
    <t>O FDF Hajij Mustafa Arts &amp; Science Faculty Development</t>
  </si>
  <si>
    <t>285426211042</t>
  </si>
  <si>
    <t>O FDF Redmond Timothy Arts &amp; Science Faculty Development</t>
  </si>
  <si>
    <t>285427211042</t>
  </si>
  <si>
    <t>O FDF Pizzuto Vincent Arts &amp; Science Faculty Development</t>
  </si>
  <si>
    <t>285428211042</t>
  </si>
  <si>
    <t>O FDF Wolber David Arts &amp; Science Faculty Development</t>
  </si>
  <si>
    <t>299022541004</t>
  </si>
  <si>
    <t>SF Health Care Security Ordinance University Benefits</t>
  </si>
  <si>
    <t>299024541004</t>
  </si>
  <si>
    <t>VDI and PFL Fund University Benefits</t>
  </si>
  <si>
    <t>299026541004</t>
  </si>
  <si>
    <t>Blue Cross Fund University Benefits</t>
  </si>
  <si>
    <t>299028541004</t>
  </si>
  <si>
    <t>Delta Dental Fund University Benefits</t>
  </si>
  <si>
    <t>320220339010</t>
  </si>
  <si>
    <t>Alessandri, Al Undergraduate Student Aid</t>
  </si>
  <si>
    <t>320230339010</t>
  </si>
  <si>
    <t>Allanson Family Scholarship Undergraduate Student Aid</t>
  </si>
  <si>
    <t>320260339010</t>
  </si>
  <si>
    <t>Alumni Assn Undergraduate Student Aid</t>
  </si>
  <si>
    <t>320262339010</t>
  </si>
  <si>
    <t>SF Alumni Regional EndowScholarship Undergraduate Student Aid</t>
  </si>
  <si>
    <t>320264339010</t>
  </si>
  <si>
    <t>NB Alumni Regional EndowScholarship Undergraduate Student Aid</t>
  </si>
  <si>
    <t>320266339010</t>
  </si>
  <si>
    <t>EastBay Alumni Regional Endow Schol Undergraduate Student Aid</t>
  </si>
  <si>
    <t>320330339010</t>
  </si>
  <si>
    <t>Carmelita Arburua Scholarship Undergraduate Student Aid</t>
  </si>
  <si>
    <t>320340339010</t>
  </si>
  <si>
    <t>Arnoff, Greg Undergraduate Student Aid</t>
  </si>
  <si>
    <t>320420339010</t>
  </si>
  <si>
    <t>Alumni Undergraduate Scholarship Undergraduate Student Aid</t>
  </si>
  <si>
    <t>320530339010</t>
  </si>
  <si>
    <t>Baer,Jerome Sch End Undergraduate Student Aid</t>
  </si>
  <si>
    <t>320590339010</t>
  </si>
  <si>
    <t>Baraty, Edward Undergraduate Student Aid</t>
  </si>
  <si>
    <t>320650339010</t>
  </si>
  <si>
    <t>Barbieri Fund Undergraduate Student Aid</t>
  </si>
  <si>
    <t>320710339010</t>
  </si>
  <si>
    <t>Bardt, Harry M Undergraduate Student Aid</t>
  </si>
  <si>
    <t>320780339010</t>
  </si>
  <si>
    <t>Benedetti, Gene&amp;Dan Undergraduate Student Aid</t>
  </si>
  <si>
    <t>320900221502</t>
  </si>
  <si>
    <t>Betty L Blakley Endowed Scholarship McCarthy Ctr Main Ops</t>
  </si>
  <si>
    <t>320910339010</t>
  </si>
  <si>
    <t>Bloom, Clifford H Undergraduate Student Aid</t>
  </si>
  <si>
    <t>320970339010</t>
  </si>
  <si>
    <t>Brown Family Scholarship Undergraduate Student Aid</t>
  </si>
  <si>
    <t>320980339010</t>
  </si>
  <si>
    <t>Browning, Carrie B Undergraduate Student Aid</t>
  </si>
  <si>
    <t>321100339010</t>
  </si>
  <si>
    <t>Buckley, CA &amp; EM Undergraduate Student Aid</t>
  </si>
  <si>
    <t>321120339010</t>
  </si>
  <si>
    <t>Buckley, Fr Corneliu Undergraduate Student Aid</t>
  </si>
  <si>
    <t>321180339010</t>
  </si>
  <si>
    <t>Jesuit Memorial Endowed Scholarship Undergraduate Student Aid</t>
  </si>
  <si>
    <t>321350339010</t>
  </si>
  <si>
    <t>Campini, Frank Found Undergraduate Student Aid</t>
  </si>
  <si>
    <t>321510339010</t>
  </si>
  <si>
    <t>Class of 1939 Undergraduate Student Aid</t>
  </si>
  <si>
    <t>321511339010</t>
  </si>
  <si>
    <t>Available Undergraduate Student Aid</t>
  </si>
  <si>
    <t>321512339010</t>
  </si>
  <si>
    <t>Class of 1942 Undergraduate Student Aid</t>
  </si>
  <si>
    <t>321514339010</t>
  </si>
  <si>
    <t>Classes of 1943/1944 Undergraduate Student Aid</t>
  </si>
  <si>
    <t>321518339010</t>
  </si>
  <si>
    <t>Class of 1948 Undergraduate Student Aid</t>
  </si>
  <si>
    <t>321520339010</t>
  </si>
  <si>
    <t>Class of 1949 Endowed Scholarship Undergraduate Student Aid</t>
  </si>
  <si>
    <t>321522339010</t>
  </si>
  <si>
    <t>Class of 1950 Undergraduate Student Aid</t>
  </si>
  <si>
    <t>321524339010</t>
  </si>
  <si>
    <t>Class of 1951 Endowed Scholarship Undergraduate Student Aid</t>
  </si>
  <si>
    <t>321528339010</t>
  </si>
  <si>
    <t>Class of 1953 End Schl Undergraduate Student Aid</t>
  </si>
  <si>
    <t>321530339010</t>
  </si>
  <si>
    <t>Class of 1954 End Schl Undergraduate Student Aid</t>
  </si>
  <si>
    <t>321532339010</t>
  </si>
  <si>
    <t>Class of 1956 End Schl Undergraduate Student Aid</t>
  </si>
  <si>
    <t>321534339010</t>
  </si>
  <si>
    <t>Class of 1957 End Schl Undergraduate Student Aid</t>
  </si>
  <si>
    <t>321536339010</t>
  </si>
  <si>
    <t>Class of 1959 End Schl Undergraduate Student Aid</t>
  </si>
  <si>
    <t>321550339010</t>
  </si>
  <si>
    <t>Class of 1966 Endowed Scholarship Undergraduate Student Aid</t>
  </si>
  <si>
    <t>321558339010</t>
  </si>
  <si>
    <t>Class of 1968 Undergraduate Student Aid</t>
  </si>
  <si>
    <t>321560339010</t>
  </si>
  <si>
    <t>Class of 1970 Endowed Scholarship Undergraduate Student Aid</t>
  </si>
  <si>
    <t>321562339010</t>
  </si>
  <si>
    <t>Class of 1971 Endowed Scholarship Undergraduate Student Aid</t>
  </si>
  <si>
    <t>321770339010</t>
  </si>
  <si>
    <t>Coffroth, James Undergraduate Student Aid</t>
  </si>
  <si>
    <t>321810489010</t>
  </si>
  <si>
    <t>Cohen, David Athletic Scholarships</t>
  </si>
  <si>
    <t>321820339010</t>
  </si>
  <si>
    <t>Collins, James and Carmen End Sch Undergraduate Student Aid</t>
  </si>
  <si>
    <t>321840339010</t>
  </si>
  <si>
    <t>Conlan, Gerald William Endowed Sch Undergraduate Student Aid</t>
  </si>
  <si>
    <t>321850339010</t>
  </si>
  <si>
    <t>Connell Scholarship Undergraduate Student Aid</t>
  </si>
  <si>
    <t>321880339010</t>
  </si>
  <si>
    <t>Connolly, John Fx Undergraduate Student Aid</t>
  </si>
  <si>
    <t>321980239020</t>
  </si>
  <si>
    <t>Crescent Porter Hale Business Graduate Scholarships</t>
  </si>
  <si>
    <t>322120339010</t>
  </si>
  <si>
    <t>De Martini, J &amp; C Undergraduate Student Aid</t>
  </si>
  <si>
    <t>322124339010</t>
  </si>
  <si>
    <t>De Rosa E Richard End Sch Undergraduate Student Aid</t>
  </si>
  <si>
    <t>322150339010</t>
  </si>
  <si>
    <t>DelgadoOlvera Endw Undergraduate Student Aid</t>
  </si>
  <si>
    <t>322180339010</t>
  </si>
  <si>
    <t>DeMartini Family Scholarship Undergraduate Student Aid</t>
  </si>
  <si>
    <t>322190339010</t>
  </si>
  <si>
    <t>Dempniak, Michael Undergraduate Student Aid</t>
  </si>
  <si>
    <t>322270339010</t>
  </si>
  <si>
    <t>Drake, Mr &amp; Mrs Seth Undergraduate Student Aid</t>
  </si>
  <si>
    <t>322320339010</t>
  </si>
  <si>
    <t>Dunne, Fr William Undergraduate Student Aid</t>
  </si>
  <si>
    <t>322370339010</t>
  </si>
  <si>
    <t>Eaquinta, L &amp; J Undergraduate Student Aid</t>
  </si>
  <si>
    <t>322500339010</t>
  </si>
  <si>
    <t>Falk, Adrien Undergraduate Student Aid</t>
  </si>
  <si>
    <t>322560339010</t>
  </si>
  <si>
    <t>Favilla, Joseph C Undergraduate Student Aid</t>
  </si>
  <si>
    <t>322730339010</t>
  </si>
  <si>
    <t>Fitzgerald Family EndowedScholarshp Undergraduate Student Aid</t>
  </si>
  <si>
    <t>322790339010</t>
  </si>
  <si>
    <t>Martin Gaehwiler Jr Scholarship Undergraduate Student Aid</t>
  </si>
  <si>
    <t>322810339010</t>
  </si>
  <si>
    <t>Garrity, Th &amp; Etta Undergraduate Student Aid</t>
  </si>
  <si>
    <t>322850339010</t>
  </si>
  <si>
    <t>Carl and Celia Berta Gellert EndSch Undergraduate Student Aid</t>
  </si>
  <si>
    <t>322890339010</t>
  </si>
  <si>
    <t>Geraldi, Anthony Undergraduate Student Aid</t>
  </si>
  <si>
    <t>322930339010</t>
  </si>
  <si>
    <t>Ann Getty Mem EndowScholarship Arts Undergraduate Student Aid</t>
  </si>
  <si>
    <t>322970339010</t>
  </si>
  <si>
    <t>Giannini, A P Undergraduate Student Aid</t>
  </si>
  <si>
    <t>323004339010</t>
  </si>
  <si>
    <t>Vito and Sybil Giotta Endowed Schol Undergraduate Student Aid</t>
  </si>
  <si>
    <t>323010279020</t>
  </si>
  <si>
    <t>Giovannetti Mary End Nurs Sch Nursing Graduate Scholarships</t>
  </si>
  <si>
    <t>323070339010</t>
  </si>
  <si>
    <t>Glade Memorial Sch Undergraduate Student Aid</t>
  </si>
  <si>
    <t>323110339010</t>
  </si>
  <si>
    <t>Glesener, Mr&amp;Mrs Aj Undergraduate Student Aid</t>
  </si>
  <si>
    <t>323140339010</t>
  </si>
  <si>
    <t>Macdonald Allen Scholarship Undergraduate Student Aid</t>
  </si>
  <si>
    <t>323150380008</t>
  </si>
  <si>
    <t>Global Education Endowment Center for Global Education</t>
  </si>
  <si>
    <t>323178339010</t>
  </si>
  <si>
    <t>James and Ellen Godfrey Endow Schol Undergraduate Student Aid</t>
  </si>
  <si>
    <t>323180339010</t>
  </si>
  <si>
    <t>Goodwin, J Michael and Sheila Undergraduate Student Aid</t>
  </si>
  <si>
    <t>323200339010</t>
  </si>
  <si>
    <t>Gould, Charles Undergraduate Student Aid</t>
  </si>
  <si>
    <t>323270339010</t>
  </si>
  <si>
    <t>Harding Edward F and June N Undergraduate Student Aid</t>
  </si>
  <si>
    <t>323280339010</t>
  </si>
  <si>
    <t>Harney, C &amp; P Undergraduate Student Aid</t>
  </si>
  <si>
    <t>323320339010</t>
  </si>
  <si>
    <t>Harper, Harold A Undergraduate Student Aid</t>
  </si>
  <si>
    <t>323360339010</t>
  </si>
  <si>
    <t>HayesHealy Scholshp Undergraduate Student Aid</t>
  </si>
  <si>
    <t>323420339010</t>
  </si>
  <si>
    <t>Hearst, Wm R Found Undergraduate Student Aid</t>
  </si>
  <si>
    <t>323480339010</t>
  </si>
  <si>
    <t>Hogan, Martha Schol Undergraduate Student Aid</t>
  </si>
  <si>
    <t>323482339010</t>
  </si>
  <si>
    <t>Hoover Finnigan Scholarship Undergraduate Student Aid</t>
  </si>
  <si>
    <t>323630339010</t>
  </si>
  <si>
    <t>USF Jesuit Comm Magis Scholarship Undergraduate Student Aid</t>
  </si>
  <si>
    <t>323700339010</t>
  </si>
  <si>
    <t>Jostes, Barbara Undergraduate Student Aid</t>
  </si>
  <si>
    <t>323810489010</t>
  </si>
  <si>
    <t>Mina and James Jenner Endowed Schol Athletic Scholarships</t>
  </si>
  <si>
    <t>323860339010</t>
  </si>
  <si>
    <t>Father Daniel Kendall Scholarship Undergraduate Student Aid</t>
  </si>
  <si>
    <t>323870339010</t>
  </si>
  <si>
    <t>King, Dr Martin L Undergraduate Student Aid</t>
  </si>
  <si>
    <t>324040339010</t>
  </si>
  <si>
    <t>Francis A 31 and Jean Lagomarsino Undergraduate Student Aid</t>
  </si>
  <si>
    <t>324090339010</t>
  </si>
  <si>
    <t>Lauinger, George P Undergraduate Student Aid</t>
  </si>
  <si>
    <t>324130339010</t>
  </si>
  <si>
    <t>Lawlar, N &amp; J Undergraduate Student Aid</t>
  </si>
  <si>
    <t>324190339010</t>
  </si>
  <si>
    <t>Liggins, Haroldine Undergraduate Student Aid</t>
  </si>
  <si>
    <t>324192339010</t>
  </si>
  <si>
    <t>Dr Patricia Liggins Hill BASE Schol Undergraduate Student Aid</t>
  </si>
  <si>
    <t>324250339010</t>
  </si>
  <si>
    <t>Lo Schiavo, Fr John Undergraduate Student Aid</t>
  </si>
  <si>
    <t>324310339010</t>
  </si>
  <si>
    <t>Lucey, Fr George Undergraduate Student Aid</t>
  </si>
  <si>
    <t>324350339010</t>
  </si>
  <si>
    <t>Luckmann, Lloyd Undergraduate Student Aid</t>
  </si>
  <si>
    <t>324440339010</t>
  </si>
  <si>
    <t>Malcewicz, J &amp; E Undergraduate Student Aid</t>
  </si>
  <si>
    <t>324490339010</t>
  </si>
  <si>
    <t>Marini Family Trust Undergraduate Student Aid</t>
  </si>
  <si>
    <t>324492339010</t>
  </si>
  <si>
    <t>Marini Memorial Undergraduate Student Aid</t>
  </si>
  <si>
    <t>324494339010</t>
  </si>
  <si>
    <t>Marini, Annie Undergraduate Student Aid</t>
  </si>
  <si>
    <t>324496339010</t>
  </si>
  <si>
    <t>Marini, Frank Undergraduate Student Aid</t>
  </si>
  <si>
    <t>324498339010</t>
  </si>
  <si>
    <t>Marini, Jennie Undergraduate Student Aid</t>
  </si>
  <si>
    <t>324500339010</t>
  </si>
  <si>
    <t>Marini, Margaret Undergraduate Student Aid</t>
  </si>
  <si>
    <t>324502339010</t>
  </si>
  <si>
    <t>Marini, Rose Undergraduate Student Aid</t>
  </si>
  <si>
    <t>324550239020</t>
  </si>
  <si>
    <t>Martin, Bernard Business Graduate Scholarships</t>
  </si>
  <si>
    <t>324600339010</t>
  </si>
  <si>
    <t>Undergrad SOM Endowed Scholarship Undergraduate Student Aid</t>
  </si>
  <si>
    <t>324700339010</t>
  </si>
  <si>
    <t>Mayr, George Undergraduate Student Aid</t>
  </si>
  <si>
    <t>324750339010</t>
  </si>
  <si>
    <t>Mccabe, John P Undergraduate Student Aid</t>
  </si>
  <si>
    <t>324796259020</t>
  </si>
  <si>
    <t>McGinness Ilda Gherini Lone Mtn Education Graduate Scholarships</t>
  </si>
  <si>
    <t>324800339010</t>
  </si>
  <si>
    <t>McGuire Terrence Endowed Schol Undergraduate Student Aid</t>
  </si>
  <si>
    <t>324820229920</t>
  </si>
  <si>
    <t>McNally, Evelyn Scholarship A&amp;S Graduate Scholarships</t>
  </si>
  <si>
    <t>324890339010</t>
  </si>
  <si>
    <t>Meyer, Diana A Undergraduate Student Aid</t>
  </si>
  <si>
    <t>324960211001</t>
  </si>
  <si>
    <t>Minnigerode, Fred Arts and Sciences Dean</t>
  </si>
  <si>
    <t>325000339010</t>
  </si>
  <si>
    <t>Mitty Archbishop Undergraduate Student Aid</t>
  </si>
  <si>
    <t>325040259020</t>
  </si>
  <si>
    <t>Molinari, Riccardo P Endowed Schol Education Graduate Scholarships</t>
  </si>
  <si>
    <t>325057339010</t>
  </si>
  <si>
    <t>Moriarty Aileen Kelly 51 End Sch Undergraduate Student Aid</t>
  </si>
  <si>
    <t>325060339010</t>
  </si>
  <si>
    <t>Moriarty Daniel and Mary End Sch Undergraduate Student Aid</t>
  </si>
  <si>
    <t>325062339010</t>
  </si>
  <si>
    <t>Daniel J Moriarty Jr 53 Endow Schol Undergraduate Student Aid</t>
  </si>
  <si>
    <t>325064339010</t>
  </si>
  <si>
    <t>Daniel J &amp; Mary Moriarty LawEnforce Undergraduate Student Aid</t>
  </si>
  <si>
    <t>325070339010</t>
  </si>
  <si>
    <t>Morrison, May Treat Undergraduate Student Aid</t>
  </si>
  <si>
    <t>325140339010</t>
  </si>
  <si>
    <t>Nagel, E Scholarship Undergraduate Student Aid</t>
  </si>
  <si>
    <t>325160339010</t>
  </si>
  <si>
    <t>TessaT &amp; WilliamA Newsom III Endow Undergraduate Student Aid</t>
  </si>
  <si>
    <t>325190339010</t>
  </si>
  <si>
    <t>Noble, Megan Undergraduate Student Aid</t>
  </si>
  <si>
    <t>325200339010</t>
  </si>
  <si>
    <t>Noonan, Lois and Frank Scholarship Undergraduate Student Aid</t>
  </si>
  <si>
    <t>325220339010</t>
  </si>
  <si>
    <t>Nunziati Eugene L Undergraduate Student Aid</t>
  </si>
  <si>
    <t>325230259020</t>
  </si>
  <si>
    <t>Oaks, Florence K Education Graduate Scholarships</t>
  </si>
  <si>
    <t>325280339020</t>
  </si>
  <si>
    <t>OShea Fndn Endow ProfessionalLeader Graduate Financial Aid</t>
  </si>
  <si>
    <t>325290339010</t>
  </si>
  <si>
    <t>Osher Endowed Schshp Undergraduate Student Aid</t>
  </si>
  <si>
    <t>325300339010</t>
  </si>
  <si>
    <t>Osher Reentry Schshp Undergraduate Student Aid</t>
  </si>
  <si>
    <t>325370339010</t>
  </si>
  <si>
    <t>Parreira, Amelia Undergraduate Student Aid</t>
  </si>
  <si>
    <t>325380339010</t>
  </si>
  <si>
    <t>325430339010</t>
  </si>
  <si>
    <t>Perkins, K &amp; C Undergraduate Student Aid</t>
  </si>
  <si>
    <t>325490339010</t>
  </si>
  <si>
    <t>Podesta, John&amp;Irene Undergraduate Student Aid</t>
  </si>
  <si>
    <t>325500339010</t>
  </si>
  <si>
    <t>Privett, Stephen A. Endowed Sch Undergraduate Student Aid</t>
  </si>
  <si>
    <t>325570229920</t>
  </si>
  <si>
    <t>Raggio, David S A&amp;S Graduate Scholarships</t>
  </si>
  <si>
    <t>325572339010</t>
  </si>
  <si>
    <t>Fr Vincent D Ring Endowed Scholrshp Undergraduate Student Aid</t>
  </si>
  <si>
    <t>325690339010</t>
  </si>
  <si>
    <t>Riccomini Edith Ann Scholarship Undergraduate Student Aid</t>
  </si>
  <si>
    <t>325730229920</t>
  </si>
  <si>
    <t>Roberts, Harriet A&amp;S Graduate Scholarships</t>
  </si>
  <si>
    <t>325750339010</t>
  </si>
  <si>
    <t>Roche, Cyril&amp;Dianna Undergraduate Student Aid</t>
  </si>
  <si>
    <t>325850239020</t>
  </si>
  <si>
    <t>Rosenberg, L &amp; C Business Graduate Scholarships</t>
  </si>
  <si>
    <t>325853339010</t>
  </si>
  <si>
    <t>Rosenblatt, Alex and Kelly End Sch Undergraduate Student Aid</t>
  </si>
  <si>
    <t>325890339010</t>
  </si>
  <si>
    <t>Ryan, James L. Undergraduate Student Aid</t>
  </si>
  <si>
    <t>325920339010</t>
  </si>
  <si>
    <t>Salesian Alumni Undergraduate Student Aid</t>
  </si>
  <si>
    <t>326050339010</t>
  </si>
  <si>
    <t>Guido Saveri Memorial Scholarship Undergraduate Student Aid</t>
  </si>
  <si>
    <t>326090339010</t>
  </si>
  <si>
    <t>Schlegel Endowed Sch Undergraduate Student Aid</t>
  </si>
  <si>
    <t>326120339010</t>
  </si>
  <si>
    <t>Schmidt, Elsa &amp; Wm Undergraduate Student Aid</t>
  </si>
  <si>
    <t>326140339010</t>
  </si>
  <si>
    <t>Seiwald Family Engineering EndSchol Undergraduate Student Aid</t>
  </si>
  <si>
    <t>326220339010</t>
  </si>
  <si>
    <t>Sills Family Endowed Scholarship Undergraduate Student Aid</t>
  </si>
  <si>
    <t>326360339010</t>
  </si>
  <si>
    <t>Stack, Gertrude C Undergraduate Student Aid</t>
  </si>
  <si>
    <t>326410339010</t>
  </si>
  <si>
    <t>Stearns, Me Fdn Undergraduate Student Aid</t>
  </si>
  <si>
    <t>326440339010</t>
  </si>
  <si>
    <t>Sarlatte Family End Nursing Schol Undergraduate Student Aid</t>
  </si>
  <si>
    <t>326460339010</t>
  </si>
  <si>
    <t>Stevenson Fr Alden Undergraduate Student Aid</t>
  </si>
  <si>
    <t>326510339010</t>
  </si>
  <si>
    <t>Strazulo, Daniel Undergraduate Student Aid</t>
  </si>
  <si>
    <t>326550339010</t>
  </si>
  <si>
    <t>Stroebel, Mary R Undergraduate Student Aid</t>
  </si>
  <si>
    <t>326610339010</t>
  </si>
  <si>
    <t>Sugrue, Fr Gerald A Undergraduate Student Aid</t>
  </si>
  <si>
    <t>326650489010</t>
  </si>
  <si>
    <t>Sunderland, Fr Athletic Scholarships</t>
  </si>
  <si>
    <t>326690211001</t>
  </si>
  <si>
    <t>Swig, D Israel Schol Arts and Sciences Dean</t>
  </si>
  <si>
    <t>326710339010</t>
  </si>
  <si>
    <t>Syufy Endowed Scholarship Undergraduate Student Aid</t>
  </si>
  <si>
    <t>326760339010</t>
  </si>
  <si>
    <t>Tarantino Family Undergraduate Student Aid</t>
  </si>
  <si>
    <t>327860339010</t>
  </si>
  <si>
    <t>Tobin, Clement Undergraduate Student Aid</t>
  </si>
  <si>
    <t>327980339010</t>
  </si>
  <si>
    <t>USF Endowed Scholarship Fund Undergraduate Student Aid</t>
  </si>
  <si>
    <t>327982339010</t>
  </si>
  <si>
    <t>Sr M Ellene Egan Endowed Schol Undergraduate Student Aid</t>
  </si>
  <si>
    <t>328030339010</t>
  </si>
  <si>
    <t>Walsh, Michael Undergraduate Student Aid</t>
  </si>
  <si>
    <t>328080339010</t>
  </si>
  <si>
    <t>Ward, Jessie Schol Undergraduate Student Aid</t>
  </si>
  <si>
    <t>328130339010</t>
  </si>
  <si>
    <t>Waters Schol Endow Undergraduate Student Aid</t>
  </si>
  <si>
    <t>328190339010</t>
  </si>
  <si>
    <t>Webb, K Undergraduate Student Aid</t>
  </si>
  <si>
    <t>328230339010</t>
  </si>
  <si>
    <t>Welch, Julia De L Undergraduate Student Aid</t>
  </si>
  <si>
    <t>328290259020</t>
  </si>
  <si>
    <t>Whelan Memorial End Education Graduate Scholarships</t>
  </si>
  <si>
    <t>328500339010</t>
  </si>
  <si>
    <t>Zabala, Honore F Undergraduate Student Aid</t>
  </si>
  <si>
    <t>328550339010</t>
  </si>
  <si>
    <t>Zanze, Anthony Fund Undergraduate Student Aid</t>
  </si>
  <si>
    <t>328660339010</t>
  </si>
  <si>
    <t>Zief, Arthur C Jr Undergraduate Student Aid</t>
  </si>
  <si>
    <t>328690339010</t>
  </si>
  <si>
    <t>Zief and Privett UG Scholarship Undergraduate Student Aid</t>
  </si>
  <si>
    <t>328720339010</t>
  </si>
  <si>
    <t>Zief UG Scholarship #1-4 Undergraduate Student Aid</t>
  </si>
  <si>
    <t>331040489010</t>
  </si>
  <si>
    <t>Allen, Joseph and Vera Athletic Scholarships</t>
  </si>
  <si>
    <t>331080489010</t>
  </si>
  <si>
    <t>Bacciocco, Edward Jr Athletic Scholarships</t>
  </si>
  <si>
    <t>331100489010</t>
  </si>
  <si>
    <t>Barbieri Endowment Athletic Scholarships</t>
  </si>
  <si>
    <t>331170489010</t>
  </si>
  <si>
    <t>Connell Athletic Sch Athletic Scholarships</t>
  </si>
  <si>
    <t>331210489010</t>
  </si>
  <si>
    <t>Delmas, L&amp;P Athletic Scholarships</t>
  </si>
  <si>
    <t>331240489010</t>
  </si>
  <si>
    <t>Doherty, J &amp; G Ath Athletic Scholarships</t>
  </si>
  <si>
    <t>331260489010</t>
  </si>
  <si>
    <t>Dolan, Anne Ath Athletic Scholarships</t>
  </si>
  <si>
    <t>331280489010</t>
  </si>
  <si>
    <t>Dons Forever Scholarship Athletic Scholarships</t>
  </si>
  <si>
    <t>331320489010</t>
  </si>
  <si>
    <t>Galloway, Ken&amp;Muriel Athletic Scholarships</t>
  </si>
  <si>
    <t>331350489010</t>
  </si>
  <si>
    <t>Giambastiani, Fr Ath Athletic Scholarships</t>
  </si>
  <si>
    <t>331370451001</t>
  </si>
  <si>
    <t>Giron, REndowment General Athletics</t>
  </si>
  <si>
    <t>331440489010</t>
  </si>
  <si>
    <t>Johnsen, August Athletic Scholarships</t>
  </si>
  <si>
    <t>331470489010</t>
  </si>
  <si>
    <t>Jones, E/Woolpert, P Athletic Scholarships</t>
  </si>
  <si>
    <t>331510489010</t>
  </si>
  <si>
    <t>Kuharich, Joe Ath Athletic Scholarships</t>
  </si>
  <si>
    <t>331524489010</t>
  </si>
  <si>
    <t>Kevin and Cathy Leong End Athletics Athletic Scholarships</t>
  </si>
  <si>
    <t>331540489010</t>
  </si>
  <si>
    <t>Lopez Joseph S Athletic Sch Athletic Scholarships</t>
  </si>
  <si>
    <t>331580489010</t>
  </si>
  <si>
    <t>Malcewicz  Athletic Athletic Scholarships</t>
  </si>
  <si>
    <t>331600489010</t>
  </si>
  <si>
    <t>Carl and Bernice Mayer Endow Schol Athletic Scholarships</t>
  </si>
  <si>
    <t>331610489010</t>
  </si>
  <si>
    <t>Mineau Lee and Helen Ath Athletic Scholarships</t>
  </si>
  <si>
    <t>331710489010</t>
  </si>
  <si>
    <t>Riordan, Jack Athletic Scholarships</t>
  </si>
  <si>
    <t>331740489010</t>
  </si>
  <si>
    <t>Rozelle Endowed Sch Athletic Scholarships</t>
  </si>
  <si>
    <t>331760489010</t>
  </si>
  <si>
    <t>Schaffer, Bert Athletic Scholarships</t>
  </si>
  <si>
    <t>331770489010</t>
  </si>
  <si>
    <t>Schiariti, Anthony P Basketball Athletic Scholarships</t>
  </si>
  <si>
    <t>331780489010</t>
  </si>
  <si>
    <t>Schwarz, Alex &amp; Olga Athletic Scholarships</t>
  </si>
  <si>
    <t>331800489010</t>
  </si>
  <si>
    <t>Sprinz, Joseph Athletic Scholarships</t>
  </si>
  <si>
    <t>331830489010</t>
  </si>
  <si>
    <t>Swanson, JAthletic Athletic Scholarships</t>
  </si>
  <si>
    <t>331840489010</t>
  </si>
  <si>
    <t>Swig, Melvin Ath Athletic Scholarships</t>
  </si>
  <si>
    <t>331984462101</t>
  </si>
  <si>
    <t>Zief Smith Endow Mens BB Basketball-Men's</t>
  </si>
  <si>
    <t>331986462101</t>
  </si>
  <si>
    <t>Dorraine Zief Men's Basketball Basketball-Men's</t>
  </si>
  <si>
    <t>333040269100</t>
  </si>
  <si>
    <t>Archbold, Paul Law Law Scholarships</t>
  </si>
  <si>
    <t>333042269100</t>
  </si>
  <si>
    <t>AnneMarie and Robert Arns FamilyEnd Law Scholarships</t>
  </si>
  <si>
    <t>333080269100</t>
  </si>
  <si>
    <t>Bardt, Harry M Law Scholarships</t>
  </si>
  <si>
    <t>333100269100</t>
  </si>
  <si>
    <t>Berti, Russell Law Scholarships</t>
  </si>
  <si>
    <t>333110269100</t>
  </si>
  <si>
    <t>Bible, Hon John J Law Scholarships Law Scholarships</t>
  </si>
  <si>
    <t>333118269100</t>
  </si>
  <si>
    <t>Thomas J Brandi Family Endow Schol Law Scholarships</t>
  </si>
  <si>
    <t>333120269100</t>
  </si>
  <si>
    <t>Bretzlaff Fdn End Schol Law Scholarships</t>
  </si>
  <si>
    <t>333130269100</t>
  </si>
  <si>
    <t>Brophy, Donald Law Law Scholarships</t>
  </si>
  <si>
    <t>333140269100</t>
  </si>
  <si>
    <t>Carano, Donald L Endowed Schol Law Scholarships</t>
  </si>
  <si>
    <t>333150269100</t>
  </si>
  <si>
    <t>Justice Ming Chin Endowed Scholrshp Law Scholarships</t>
  </si>
  <si>
    <t>333155269100</t>
  </si>
  <si>
    <t>Class of '59 Law Scholarship Law Scholarships</t>
  </si>
  <si>
    <t>333160269100</t>
  </si>
  <si>
    <t>School of Law Class of 1969 &amp; 2009 Law Scholarships</t>
  </si>
  <si>
    <t>333170269100</t>
  </si>
  <si>
    <t>Clifford, Eugene Law Scholarships</t>
  </si>
  <si>
    <t>333190269100</t>
  </si>
  <si>
    <t>Cook, Daniel Levine Law Scholarships</t>
  </si>
  <si>
    <t>333192269100</t>
  </si>
  <si>
    <t>Gene Crew Scholarship Law Scholarships</t>
  </si>
  <si>
    <t>333193269100</t>
  </si>
  <si>
    <t>Robin and Eugene C Crew 62 EndowSch Law Scholarships</t>
  </si>
  <si>
    <t>333195269100</t>
  </si>
  <si>
    <t>Curtin, Daniel J Law Scholarships</t>
  </si>
  <si>
    <t>333210269100</t>
  </si>
  <si>
    <t>Diaso, Bruce J Endowed Schol Law Scholarships</t>
  </si>
  <si>
    <t>333215269100</t>
  </si>
  <si>
    <t>Dreamers Endowed Scholarship Law Scholarships</t>
  </si>
  <si>
    <t>333216269100</t>
  </si>
  <si>
    <t>Jetta Dryden School of Law Endowed Law Scholarships</t>
  </si>
  <si>
    <t>333240269100</t>
  </si>
  <si>
    <t>USF School of Law Emeriti Schlarshp Law Scholarships</t>
  </si>
  <si>
    <t>333260269100</t>
  </si>
  <si>
    <t>Farry, Joseph Law Scholarships</t>
  </si>
  <si>
    <t>333280269100</t>
  </si>
  <si>
    <t>Fitzpatrick, Timothy Law Scholarships</t>
  </si>
  <si>
    <t>333290269100</t>
  </si>
  <si>
    <t>Flynn, John A. Maritime Law Law Scholarships</t>
  </si>
  <si>
    <t>333300269100</t>
  </si>
  <si>
    <t>Gilmore Rita F Class of 79 Law Law Scholarships</t>
  </si>
  <si>
    <t>333310269100</t>
  </si>
  <si>
    <t>Grieder, Conrad J Law Scholarships</t>
  </si>
  <si>
    <t>333330269100</t>
  </si>
  <si>
    <t>Grillo, Richard Sch Law Scholarships</t>
  </si>
  <si>
    <t>333360269100</t>
  </si>
  <si>
    <t>Helmer, George Law Scholarships</t>
  </si>
  <si>
    <t>333390269100</t>
  </si>
  <si>
    <t>Ruth and Robert Kaiser Endowed Law Law Scholarships</t>
  </si>
  <si>
    <t>333394269100</t>
  </si>
  <si>
    <t>Charles Harold Kavalaris Scholarshp Law Scholarships</t>
  </si>
  <si>
    <t>333400269100</t>
  </si>
  <si>
    <t>Klosowski, W Law Scholarships</t>
  </si>
  <si>
    <t>333430269100</t>
  </si>
  <si>
    <t>Charles R Lawrence III Endow Schol Law Scholarships</t>
  </si>
  <si>
    <t>333460269100</t>
  </si>
  <si>
    <t>Madison, Frank D Law Scholarships</t>
  </si>
  <si>
    <t>333462261001</t>
  </si>
  <si>
    <t>Madison, M Law Law School Dean</t>
  </si>
  <si>
    <t>333480269100</t>
  </si>
  <si>
    <t>McAuliffe, Florence Law Scholarships</t>
  </si>
  <si>
    <t>333490269100</t>
  </si>
  <si>
    <t>McFetridge, Edward Law Scholarships</t>
  </si>
  <si>
    <t>333546269100</t>
  </si>
  <si>
    <t>Pacioretty Family Law Scholarship Law Scholarships</t>
  </si>
  <si>
    <t>333560269100</t>
  </si>
  <si>
    <t>Perillat, Alexis J Law Scholarships</t>
  </si>
  <si>
    <t>333570269100</t>
  </si>
  <si>
    <t>Pitre, Frank M JD'81 End Sch Law Scholarships</t>
  </si>
  <si>
    <t>333580269100</t>
  </si>
  <si>
    <t>Edelbert W Pieruccini MemScholarshp Law Scholarships</t>
  </si>
  <si>
    <t>333610269100</t>
  </si>
  <si>
    <t>Raddie, Michael Law Scholarships</t>
  </si>
  <si>
    <t>333620269100</t>
  </si>
  <si>
    <t>Raskin, Douglas Law Scholarships</t>
  </si>
  <si>
    <t>333640269100</t>
  </si>
  <si>
    <t>Rauenhorst Law Scholarship Law Scholarships</t>
  </si>
  <si>
    <t>333650269100</t>
  </si>
  <si>
    <t>Guido Saveri MemorialLawScholarship Law Scholarships</t>
  </si>
  <si>
    <t>333664269100</t>
  </si>
  <si>
    <t>School of Law AlumniEndowScholarshp Law Scholarships</t>
  </si>
  <si>
    <t>333670269100</t>
  </si>
  <si>
    <t>Schwartz, Andrew C Law Scholarships</t>
  </si>
  <si>
    <t>333690269100</t>
  </si>
  <si>
    <t>Scully, John End Sch Law Scholarships</t>
  </si>
  <si>
    <t>333720269100</t>
  </si>
  <si>
    <t>Smith, Judge Agnes O Law Scholarships</t>
  </si>
  <si>
    <t>333740269100</t>
  </si>
  <si>
    <t>SOL Academic Support Pg Endow Schol Law Scholarships</t>
  </si>
  <si>
    <t>333760269100</t>
  </si>
  <si>
    <t>Cesar and Graciela Torres Scholrshp Law Scholarships</t>
  </si>
  <si>
    <t>333800269100</t>
  </si>
  <si>
    <t>Paul W Vapnek 64 Ethics Scholarship Law Scholarships</t>
  </si>
  <si>
    <t>333836269100</t>
  </si>
  <si>
    <t>Alan Wilhelmy and Linda Yee EndSch Law Scholarships</t>
  </si>
  <si>
    <t>333840269100</t>
  </si>
  <si>
    <t>CC Wing Class of 1918 MemorialSchol Law Scholarships</t>
  </si>
  <si>
    <t>333850269100</t>
  </si>
  <si>
    <t>Women Lawyers Council Law Scholarships</t>
  </si>
  <si>
    <t>333910269100</t>
  </si>
  <si>
    <t>Arthur C Zief Jr Law Scholarships Law Scholarships</t>
  </si>
  <si>
    <t>333920269100</t>
  </si>
  <si>
    <t>Dorraine M Zief Law Scholarships Law Scholarships</t>
  </si>
  <si>
    <t>335030339010</t>
  </si>
  <si>
    <t>Accounting Scholarship Undergraduate Student Aid</t>
  </si>
  <si>
    <t>335050339010</t>
  </si>
  <si>
    <t>Balzer, Harold Undergraduate Student Aid</t>
  </si>
  <si>
    <t>335060339010</t>
  </si>
  <si>
    <t>Batton Marie End Sch Undergraduate Student Aid</t>
  </si>
  <si>
    <t>335130239020</t>
  </si>
  <si>
    <t>CassouShan Schol Business Graduate Scholarships</t>
  </si>
  <si>
    <t>335144239020</t>
  </si>
  <si>
    <t>Chang Family MBA Scholarshi Business Graduate Scholarships</t>
  </si>
  <si>
    <t>335150339010</t>
  </si>
  <si>
    <t>Chung, Henry&amp;Diana Undergraduate Student Aid</t>
  </si>
  <si>
    <t>335170339010</t>
  </si>
  <si>
    <t>CoitCoba Schol Undergraduate Student Aid</t>
  </si>
  <si>
    <t>335180239020</t>
  </si>
  <si>
    <t>Colant Ernest and Scharleen SOM Sch Business Graduate Scholarships</t>
  </si>
  <si>
    <t>335190339010</t>
  </si>
  <si>
    <t>Craef Scholshp Endow Undergraduate Student Aid</t>
  </si>
  <si>
    <t>335220339010</t>
  </si>
  <si>
    <t>Del Monte Schol Undergraduate Student Aid</t>
  </si>
  <si>
    <t>335230339010</t>
  </si>
  <si>
    <t>Richard and Polly Dodd Scholarship Undergraduate Student Aid</t>
  </si>
  <si>
    <t>335250339010</t>
  </si>
  <si>
    <t>Alev Efendioglu Endowed Scholarship Undergraduate Student Aid</t>
  </si>
  <si>
    <t>335270339010</t>
  </si>
  <si>
    <t>Fong, Walter &amp; Lily Hospitality Sch Undergraduate Student Aid</t>
  </si>
  <si>
    <t>335280339010</t>
  </si>
  <si>
    <t>Fontana, Aldo Undergraduate Student Aid</t>
  </si>
  <si>
    <t>335310339010</t>
  </si>
  <si>
    <t>Gibbons, John J. &amp; Mary Ann Undergraduate Student Aid</t>
  </si>
  <si>
    <t>335330339010</t>
  </si>
  <si>
    <t>Handlery Hotels Sch Undergraduate Student Aid</t>
  </si>
  <si>
    <t>335350231001</t>
  </si>
  <si>
    <t>HearstInom Scholshp SOM Dean's Operations</t>
  </si>
  <si>
    <t>335370339010</t>
  </si>
  <si>
    <t>Hurley, James&amp;Carol Undergraduate Student Aid</t>
  </si>
  <si>
    <t>335420339010</t>
  </si>
  <si>
    <t>Johnson, Mack Undergraduate Student Aid</t>
  </si>
  <si>
    <t>335480339010</t>
  </si>
  <si>
    <t>James W Lopes Endowed Scholarship Undergraduate Student Aid</t>
  </si>
  <si>
    <t>335520339010</t>
  </si>
  <si>
    <t>Mckenna, James L Undergraduate Student Aid</t>
  </si>
  <si>
    <t>335550339010</t>
  </si>
  <si>
    <t>Hood &amp; Strong R Mellin Endow Schol Undergraduate Student Aid</t>
  </si>
  <si>
    <t>335600339010</t>
  </si>
  <si>
    <t>Nagel Edward M Endowed Scholarship Undergraduate Student Aid</t>
  </si>
  <si>
    <t>335620339010</t>
  </si>
  <si>
    <t>O'Grady, James J. Undergraduate Student Aid</t>
  </si>
  <si>
    <t>335630239020</t>
  </si>
  <si>
    <t>Ong Meng Hui MBA EndowedScholarship Business Graduate Scholarships</t>
  </si>
  <si>
    <t>335640339010</t>
  </si>
  <si>
    <t>Lorenzo Petroni Awd Excell HospMgmt Undergraduate Student Aid</t>
  </si>
  <si>
    <t>335650239020</t>
  </si>
  <si>
    <t>Puntillo, Richard First Generation Business Graduate Scholarships</t>
  </si>
  <si>
    <t>335680239020</t>
  </si>
  <si>
    <t>Ronald and Karen Rose Star EndSchol Business Graduate Scholarships</t>
  </si>
  <si>
    <t>335704339010</t>
  </si>
  <si>
    <t>Sabini Edward and Genoveffa Andrea Undergraduate Student Aid</t>
  </si>
  <si>
    <t>335706239020</t>
  </si>
  <si>
    <t>Segovia Family MBA EndowScholarship Business Graduate Scholarships</t>
  </si>
  <si>
    <t>335710239020</t>
  </si>
  <si>
    <t>Smith, Robert Rehab Business Graduate Scholarships</t>
  </si>
  <si>
    <t>335740339010</t>
  </si>
  <si>
    <t>Swig, Richard L Undergraduate Student Aid</t>
  </si>
  <si>
    <t>335760239020</t>
  </si>
  <si>
    <t>Sypin, L Endw Sch Business Graduate Scholarships</t>
  </si>
  <si>
    <t>335770339010</t>
  </si>
  <si>
    <t>Dominic and Leona Tarantino Acctng Undergraduate Student Aid</t>
  </si>
  <si>
    <t>335870339010</t>
  </si>
  <si>
    <t>Nora and John Wu Scholarship Undergraduate Student Aid</t>
  </si>
  <si>
    <t>335920239020</t>
  </si>
  <si>
    <t>Yu, A &amp; S Schol Business Graduate Scholarships</t>
  </si>
  <si>
    <t>336050339010</t>
  </si>
  <si>
    <t>Battaini Family Endow Nursing Schol Undergraduate Student Aid</t>
  </si>
  <si>
    <t>336090339010</t>
  </si>
  <si>
    <t>Brown, Ed Nursing Undergraduate Student Aid</t>
  </si>
  <si>
    <t>336120339010</t>
  </si>
  <si>
    <t>Cadenasso, G Nursing Undergraduate Student Aid</t>
  </si>
  <si>
    <t>336130339010</t>
  </si>
  <si>
    <t>Cahill and de la Torre Family Sch Undergraduate Student Aid</t>
  </si>
  <si>
    <t>336140339010</t>
  </si>
  <si>
    <t>Callison Mem Nurs Sc Undergraduate Student Aid</t>
  </si>
  <si>
    <t>336144339010</t>
  </si>
  <si>
    <t>Callison Mem Nursing Undergraduate Student Aid</t>
  </si>
  <si>
    <t>336160271001</t>
  </si>
  <si>
    <t>Carter, Frances M Nursing - Dean</t>
  </si>
  <si>
    <t>336180339010</t>
  </si>
  <si>
    <t>Crawford, G Nursing Undergraduate Student Aid</t>
  </si>
  <si>
    <t>336220339010</t>
  </si>
  <si>
    <t>Betty DeRosa Nursing Scholarship Undergraduate Student Aid</t>
  </si>
  <si>
    <t>336222339010</t>
  </si>
  <si>
    <t>DeRosa Family Nursing Scholarship Undergraduate Student Aid</t>
  </si>
  <si>
    <t>336240339010</t>
  </si>
  <si>
    <t>Dimig &amp; FlakeNursng Undergraduate Student Aid</t>
  </si>
  <si>
    <t>336270339010</t>
  </si>
  <si>
    <t>Dunnigan, Garnetta Undergraduate Student Aid</t>
  </si>
  <si>
    <t>336280339010</t>
  </si>
  <si>
    <t>Margaret and Gregory Haran Jr Endow Undergraduate Student Aid</t>
  </si>
  <si>
    <t>336290339010</t>
  </si>
  <si>
    <t>Helene Fuld Trust for Bacc Nursing Undergraduate Student Aid</t>
  </si>
  <si>
    <t>336291279020</t>
  </si>
  <si>
    <t>Helene Fuld Trust Endow Scholarship Nursing Graduate Scholarships</t>
  </si>
  <si>
    <t>336310339010</t>
  </si>
  <si>
    <t>Glesener Heinig Nursing Scholarship Undergraduate Student Aid</t>
  </si>
  <si>
    <t>336340339010</t>
  </si>
  <si>
    <t>HokeLachapelle Undergraduate Student Aid</t>
  </si>
  <si>
    <t>336480339010</t>
  </si>
  <si>
    <t>Lockart, Bernard E Undergraduate Student Aid</t>
  </si>
  <si>
    <t>336490339010</t>
  </si>
  <si>
    <t>Loughlin Family Endow Nursing Schol Undergraduate Student Aid</t>
  </si>
  <si>
    <t>336520339010</t>
  </si>
  <si>
    <t>MacisaacBaker Schol Undergraduate Student Aid</t>
  </si>
  <si>
    <t>336550339010</t>
  </si>
  <si>
    <t>Mcdonnell, Sr G Nurs Undergraduate Student Aid</t>
  </si>
  <si>
    <t>336560339010</t>
  </si>
  <si>
    <t>Mcgoldrick, Vivian Undergraduate Student Aid</t>
  </si>
  <si>
    <t>336590339010</t>
  </si>
  <si>
    <t>Murphy, Barbara Nurs Undergraduate Student Aid</t>
  </si>
  <si>
    <t>336616339010</t>
  </si>
  <si>
    <t>OBrien Family Fdn EndowNursingSchol Undergraduate Student Aid</t>
  </si>
  <si>
    <t>336626339010</t>
  </si>
  <si>
    <t>Pacioretty Family Nursing Scholrshp Undergraduate Student Aid</t>
  </si>
  <si>
    <t>336632279020</t>
  </si>
  <si>
    <t>Paioni, Aileen &amp; AT Endowed Nursing Nursing Graduate Scholarships</t>
  </si>
  <si>
    <t>336640279020</t>
  </si>
  <si>
    <t>Pioneer Nursing Scholarship Nursing Graduate Scholarships</t>
  </si>
  <si>
    <t>336650339010</t>
  </si>
  <si>
    <t>Anna Proctor EndNursing Scholarship Undergraduate Student Aid</t>
  </si>
  <si>
    <t>336680339010</t>
  </si>
  <si>
    <t>Rice, T &amp; I Endowmnt Undergraduate Student Aid</t>
  </si>
  <si>
    <t>336690279020</t>
  </si>
  <si>
    <t>Helen M Ross Endowed Nursing Schol Nursing Graduate Scholarships</t>
  </si>
  <si>
    <t>336710279020</t>
  </si>
  <si>
    <t>Staudenraus, Roy and Mabel Nursing Nursing Graduate Scholarships</t>
  </si>
  <si>
    <t>336720339010</t>
  </si>
  <si>
    <t>Maria Margarita Stone Endow Nursing Undergraduate Student Aid</t>
  </si>
  <si>
    <t>336730339010</t>
  </si>
  <si>
    <t>Swart, Fran Nursing Undergraduate Student Aid</t>
  </si>
  <si>
    <t>336820279020</t>
  </si>
  <si>
    <t>Vitamin Class Action Nursing Graduate Scholarships</t>
  </si>
  <si>
    <t>338020339010</t>
  </si>
  <si>
    <t>Aguilar Saber es Poder Scholarship Undergraduate Student Aid</t>
  </si>
  <si>
    <t>338030339010</t>
  </si>
  <si>
    <t>John Aslin Endowed BASE Scholarship Undergraduate Student Aid</t>
  </si>
  <si>
    <t>338040229920</t>
  </si>
  <si>
    <t>Becker, Adolph A A&amp;S Graduate Scholarships</t>
  </si>
  <si>
    <t>338050339010</t>
  </si>
  <si>
    <t>Bernadicou Family Scholarship Undergraduate Student Aid</t>
  </si>
  <si>
    <t>338060259020</t>
  </si>
  <si>
    <t>Bigelow, Elizabeth Education Graduate Scholarships</t>
  </si>
  <si>
    <t>338080339010</t>
  </si>
  <si>
    <t>Breier, Frederick Undergraduate Student Aid</t>
  </si>
  <si>
    <t>338110339010</t>
  </si>
  <si>
    <t>Buckley Foundation Undergraduate Student Aid</t>
  </si>
  <si>
    <t>338120211001</t>
  </si>
  <si>
    <t>Bundy Sch Endowment Arts and Sciences Dean</t>
  </si>
  <si>
    <t>338140353001</t>
  </si>
  <si>
    <t>Campbell, Donald Acquisitions</t>
  </si>
  <si>
    <t>338146651001</t>
  </si>
  <si>
    <t>J Cantu G Ute Endow Arrupe Immrsion University Ministry</t>
  </si>
  <si>
    <t>338150339010</t>
  </si>
  <si>
    <t>Carr, Bernard&amp;Helen Undergraduate Student Aid</t>
  </si>
  <si>
    <t>338170339010</t>
  </si>
  <si>
    <t>Chemistry Schol Undergraduate Student Aid</t>
  </si>
  <si>
    <t>338190339010</t>
  </si>
  <si>
    <t>Colligan, Francis J Undergraduate Student Aid</t>
  </si>
  <si>
    <t>338210339010</t>
  </si>
  <si>
    <t>Bachelor of Science in Mgmt Undergraduate Student Aid</t>
  </si>
  <si>
    <t>338240339010</t>
  </si>
  <si>
    <t>Dampierre, Genevieve Undergraduate Student Aid</t>
  </si>
  <si>
    <t>338260339010</t>
  </si>
  <si>
    <t>Early, Raymond Schol Undergraduate Student Aid</t>
  </si>
  <si>
    <t>338266339010</t>
  </si>
  <si>
    <t>Eno, Kelly White Scholarship Undergraduate Student Aid</t>
  </si>
  <si>
    <t>338272229920</t>
  </si>
  <si>
    <t>Katharine Feeney Memorial Endow Sch A&amp;S Graduate Scholarships</t>
  </si>
  <si>
    <t>338280339010</t>
  </si>
  <si>
    <t>Finlen, James Undergraduate Student Aid</t>
  </si>
  <si>
    <t>338290259020</t>
  </si>
  <si>
    <t>Freire, Paulo Internat'l Multicult Education Graduate Scholarships</t>
  </si>
  <si>
    <t>338295339010</t>
  </si>
  <si>
    <t>Paul and Dolores Fry Family Schol Undergraduate Student Aid</t>
  </si>
  <si>
    <t>338300211001</t>
  </si>
  <si>
    <t>Gallagher Pat SF Giants Fellows Arts and Sciences Dean</t>
  </si>
  <si>
    <t>338310339010</t>
  </si>
  <si>
    <t>Gillson, George Undergraduate Student Aid</t>
  </si>
  <si>
    <t>338320229920</t>
  </si>
  <si>
    <t>Giurlani Endowed Sch A&amp;S Graduate Scholarships</t>
  </si>
  <si>
    <t>338340339010</t>
  </si>
  <si>
    <t>Glynn, Stephen Undergraduate Student Aid</t>
  </si>
  <si>
    <t>338346259020</t>
  </si>
  <si>
    <t>Gmelch, Paula Endowed Scholarship Education Graduate Scholarships</t>
  </si>
  <si>
    <t>338370239020</t>
  </si>
  <si>
    <t>Hale Mabel Eugenie INOM Sch Business Graduate Scholarships</t>
  </si>
  <si>
    <t>338378339010</t>
  </si>
  <si>
    <t>Hamel Family Endowed Scholarship Undergraduate Student Aid</t>
  </si>
  <si>
    <t>338390339010</t>
  </si>
  <si>
    <t>Holstein End Scholar Undergraduate Student Aid</t>
  </si>
  <si>
    <t>338402229920</t>
  </si>
  <si>
    <t>Imamura Fellowship for Asian Study A&amp;S Graduate Scholarships</t>
  </si>
  <si>
    <t>338403339010</t>
  </si>
  <si>
    <t>Bill and Trisha Jordan Scholarship Undergraduate Student Aid</t>
  </si>
  <si>
    <t>338404339010</t>
  </si>
  <si>
    <t>Kai Chong Tong Scholarship Undergraduate Student Aid</t>
  </si>
  <si>
    <t>338406339010</t>
  </si>
  <si>
    <t>Kalthoff Family Endowed Scholarship Undergraduate Student Aid</t>
  </si>
  <si>
    <t>338408239020</t>
  </si>
  <si>
    <t>Kelly, William Michael End Mem Sch Business Graduate Scholarships</t>
  </si>
  <si>
    <t>338414339010</t>
  </si>
  <si>
    <t>Kidney, Robert Brian Scholarship Undergraduate Student Aid</t>
  </si>
  <si>
    <t>338420339010</t>
  </si>
  <si>
    <t>Kinsey Schol Endowmt Undergraduate Student Aid</t>
  </si>
  <si>
    <t>338446339010</t>
  </si>
  <si>
    <t>Konetsky Zimmerman, Dale Undergraduate Student Aid</t>
  </si>
  <si>
    <t>338450339010</t>
  </si>
  <si>
    <t>Michael and Elaine Kudlick Schlrshp Undergraduate Student Aid</t>
  </si>
  <si>
    <t>338470259020</t>
  </si>
  <si>
    <t>Lone Mountain Legacy Education Graduate Scholarships</t>
  </si>
  <si>
    <t>338480339010</t>
  </si>
  <si>
    <t>Peninsula SiliconValley Alum-Lorton Undergraduate Student Aid</t>
  </si>
  <si>
    <t>338494339010</t>
  </si>
  <si>
    <t>R Magnaghi and D Kordich Scholarshp Undergraduate Student Aid</t>
  </si>
  <si>
    <t>338510339010</t>
  </si>
  <si>
    <t>Mannelli, Caesar J Undergraduate Student Aid</t>
  </si>
  <si>
    <t>338520259020</t>
  </si>
  <si>
    <t>The Marys' Fund Endowed Schol Education Graduate Scholarships</t>
  </si>
  <si>
    <t>338530111001</t>
  </si>
  <si>
    <t>McDermott Jesuit Sch Fund President's Office</t>
  </si>
  <si>
    <t>338540339010</t>
  </si>
  <si>
    <t>Minalga and Mariella Science Endow Undergraduate Student Aid</t>
  </si>
  <si>
    <t>338542259020</t>
  </si>
  <si>
    <t>Judy Miner Endow LoneMtnLegacySchol Education Graduate Scholarships</t>
  </si>
  <si>
    <t>338550339010</t>
  </si>
  <si>
    <t>Eugene Muscat First Generation Endw Undergraduate Student Aid</t>
  </si>
  <si>
    <t>338560339010</t>
  </si>
  <si>
    <t>OBrien Family Fdn Endow Scholarship Undergraduate Student Aid</t>
  </si>
  <si>
    <t>338570339010</t>
  </si>
  <si>
    <t>Olden Chemistry Schl Undergraduate Student Aid</t>
  </si>
  <si>
    <t>338574259020</t>
  </si>
  <si>
    <t>Michael O'Neill Endowed Scholarship Education Graduate Scholarships</t>
  </si>
  <si>
    <t>338580339010</t>
  </si>
  <si>
    <t>Orbeliani, Mary Lee Undergraduate Student Aid</t>
  </si>
  <si>
    <t>338590259020</t>
  </si>
  <si>
    <t>Oricello, D &amp; J Education Graduate Scholarships</t>
  </si>
  <si>
    <t>338595339010</t>
  </si>
  <si>
    <t>Maureen Orth Latinas in STEM EndSch Undergraduate Student Aid</t>
  </si>
  <si>
    <t>338630339010</t>
  </si>
  <si>
    <t>Reed, Anita M Undergraduate Student Aid</t>
  </si>
  <si>
    <t>338650339010</t>
  </si>
  <si>
    <t>Ribero, Carlo&amp;Norma Undergraduate Student Aid</t>
  </si>
  <si>
    <t>338660339010</t>
  </si>
  <si>
    <t>Riccomini Family Scholarship Undergraduate Student Aid</t>
  </si>
  <si>
    <t>338708339010</t>
  </si>
  <si>
    <t>Sobrato Scholars Endowed Fund Undergraduate Student Aid</t>
  </si>
  <si>
    <t>338710339010</t>
  </si>
  <si>
    <t>Southern CA Regional Scholarship Undergraduate Student Aid</t>
  </si>
  <si>
    <t>338750339010</t>
  </si>
  <si>
    <t>Thomspon, Thorvald Science Sch Undergraduate Student Aid</t>
  </si>
  <si>
    <t>338760259020</t>
  </si>
  <si>
    <t>Sr Mary Peter Traviss EndFellowship Education Graduate Scholarships</t>
  </si>
  <si>
    <t>338770339010</t>
  </si>
  <si>
    <t>Tunzi, Gisella Undergraduate Student Aid</t>
  </si>
  <si>
    <t>338780339010</t>
  </si>
  <si>
    <t>Tydeman, Fred Undergraduate Student Aid</t>
  </si>
  <si>
    <t>338830339010</t>
  </si>
  <si>
    <t>Volpicelli, Lou Undergraduate Student Aid</t>
  </si>
  <si>
    <t>338870339010</t>
  </si>
  <si>
    <t>Walsh, James Undergraduate Student Aid</t>
  </si>
  <si>
    <t>338872259020</t>
  </si>
  <si>
    <t>Walsh, Leo End Schol Education Graduate Scholarships</t>
  </si>
  <si>
    <t>338876229920</t>
  </si>
  <si>
    <t>Rev Claude Washington Endowed A&amp;S Graduate Scholarships</t>
  </si>
  <si>
    <t>338880339010</t>
  </si>
  <si>
    <t>Jim &amp; Lia Whitehead End Sch LifeSci Undergraduate Student Aid</t>
  </si>
  <si>
    <t>338890339010</t>
  </si>
  <si>
    <t>Wilbur Family Fund Undergraduate Student Aid</t>
  </si>
  <si>
    <t>338930339010</t>
  </si>
  <si>
    <t>Ray &amp; Cynthia Wright End Humanities Undergraduate Student Aid</t>
  </si>
  <si>
    <t>339020339010</t>
  </si>
  <si>
    <t>Ambassador Alfonso T Yuchengco Sch Undergraduate Student Aid</t>
  </si>
  <si>
    <t>341070353001</t>
  </si>
  <si>
    <t>Brayton Wilbur Acquisitions</t>
  </si>
  <si>
    <t>341100353001</t>
  </si>
  <si>
    <t>Campbell, Floyd Acquisitions</t>
  </si>
  <si>
    <t>341120353001</t>
  </si>
  <si>
    <t>Curotto, R &amp; T Acquisitions</t>
  </si>
  <si>
    <t>341160353001</t>
  </si>
  <si>
    <t>Drum, Frank G Acquisitions</t>
  </si>
  <si>
    <t>341200353001</t>
  </si>
  <si>
    <t>Friman, Mary and George End Fund Acquisitions</t>
  </si>
  <si>
    <t>341230353001</t>
  </si>
  <si>
    <t>General Library Acquisitions</t>
  </si>
  <si>
    <t>341250353001</t>
  </si>
  <si>
    <t>Gleeson Library Associates Endow Acquisitions</t>
  </si>
  <si>
    <t>341280353001</t>
  </si>
  <si>
    <t>Hamill, Frances Acquisitions</t>
  </si>
  <si>
    <t>341310353001</t>
  </si>
  <si>
    <t>Kennedy, Helen W Acquisitions</t>
  </si>
  <si>
    <t>341350353001</t>
  </si>
  <si>
    <t>Lastreto, Carlo Acquisitions</t>
  </si>
  <si>
    <t>341410353001</t>
  </si>
  <si>
    <t>Martin, Francis Library Endowment Acquisitions</t>
  </si>
  <si>
    <t>341440353001</t>
  </si>
  <si>
    <t>Miller, Gladys Acquisitions</t>
  </si>
  <si>
    <t>341470353001</t>
  </si>
  <si>
    <t>Monihan, Fr Lib End Acquisitions</t>
  </si>
  <si>
    <t>341550353001</t>
  </si>
  <si>
    <t>Rare Book Acquisiton Acquisitions</t>
  </si>
  <si>
    <t>341570353001</t>
  </si>
  <si>
    <t>Ratinoff, Jacob Acquisitions</t>
  </si>
  <si>
    <t>341750353001</t>
  </si>
  <si>
    <t>Valvo, Ninfa Gleeson Library Acquisitions</t>
  </si>
  <si>
    <t>341790353001</t>
  </si>
  <si>
    <t>Walker, Beatrice Acquisitions</t>
  </si>
  <si>
    <t>341830521001</t>
  </si>
  <si>
    <t>Zabala Family Fnd Tr ABS</t>
  </si>
  <si>
    <t>342030231001</t>
  </si>
  <si>
    <t>Accounting Mini Chr SOM Dean's Operations</t>
  </si>
  <si>
    <t>342036261001</t>
  </si>
  <si>
    <t>Animal Law Endowed Chair Law School Dean</t>
  </si>
  <si>
    <t>342046211001</t>
  </si>
  <si>
    <t>Ann Getty Inst Art Design Fac Chair Arts and Sciences Dean</t>
  </si>
  <si>
    <t>342080261001</t>
  </si>
  <si>
    <t>Barnett Law Profship Law School Dean</t>
  </si>
  <si>
    <t>342090211001</t>
  </si>
  <si>
    <t>Blum,Richard Chair Himalayan Stud Arts and Sciences Dean</t>
  </si>
  <si>
    <t>342180211001</t>
  </si>
  <si>
    <t>Fleishhacker, Mortimer Arts and Sciences Dean</t>
  </si>
  <si>
    <t>342220111001</t>
  </si>
  <si>
    <t>New End Chairs Getty Geschke President's Office</t>
  </si>
  <si>
    <t>342280261001</t>
  </si>
  <si>
    <t>Hamill Family Chair for Law Law School Dean</t>
  </si>
  <si>
    <t>342310211001</t>
  </si>
  <si>
    <t>Jones, F Chr Biology Arts and Sciences Dean</t>
  </si>
  <si>
    <t>342350211001</t>
  </si>
  <si>
    <t>Chair For Judaic Std Arts and Sciences Dean</t>
  </si>
  <si>
    <t>342410211001</t>
  </si>
  <si>
    <t>Kiriyama Ctr APS Arts and Sciences Dean</t>
  </si>
  <si>
    <t>342440211001</t>
  </si>
  <si>
    <t>Anna and Joseph Lo Schiavo Chair Arts and Sciences Dean</t>
  </si>
  <si>
    <t>342630231001</t>
  </si>
  <si>
    <t>Rossi, C Faculty End SOM Dean's Operations</t>
  </si>
  <si>
    <t>342750211001</t>
  </si>
  <si>
    <t>Von Soosten Chem Arts and Sciences Dean</t>
  </si>
  <si>
    <t>342830211001</t>
  </si>
  <si>
    <t>Zabala Honore Theo Arts and Sciences Dean</t>
  </si>
  <si>
    <t>348040521001</t>
  </si>
  <si>
    <t>All Nations ABS</t>
  </si>
  <si>
    <t>348080211001</t>
  </si>
  <si>
    <t>Batey,Frank&amp;Dorothy Arts and Sciences Dean</t>
  </si>
  <si>
    <t>348110211001</t>
  </si>
  <si>
    <t>Beach, Frank Award Arts and Sciences Dean</t>
  </si>
  <si>
    <t>348160339010</t>
  </si>
  <si>
    <t>Black Alumni Society Endowed Schol Undergraduate Student Aid</t>
  </si>
  <si>
    <t>348190261001</t>
  </si>
  <si>
    <t>Brand Pursuit of Justice Fellows Law School Dean</t>
  </si>
  <si>
    <t>348204215701</t>
  </si>
  <si>
    <t>Marineau Schlrship WomenEngineering Engineering General Operating</t>
  </si>
  <si>
    <t>348220261001</t>
  </si>
  <si>
    <t>Donald L Carano Class 1959 Achieve Law School Dean</t>
  </si>
  <si>
    <t>348230251001</t>
  </si>
  <si>
    <t>Catholic Education ICEL Education, Dean</t>
  </si>
  <si>
    <t>348260211001</t>
  </si>
  <si>
    <t>Kudlick Classrm Tech Equipment Arts and Sciences Dean</t>
  </si>
  <si>
    <t>348262211001</t>
  </si>
  <si>
    <t>Kudlick Classrm Support Staff Arts and Sciences Dean</t>
  </si>
  <si>
    <t>348280211001</t>
  </si>
  <si>
    <t>Cotchett Fund for Public Speaking Arts and Sciences Dean</t>
  </si>
  <si>
    <t>348290611001</t>
  </si>
  <si>
    <t>Cruise-Pidgeon Student Emergency VP Student Life</t>
  </si>
  <si>
    <t>348296651001</t>
  </si>
  <si>
    <t>Cruse, Clem &amp; Marie University Ministry</t>
  </si>
  <si>
    <t>348320211001</t>
  </si>
  <si>
    <t>Davies, Louise M Forum Arts and Sciences Dean</t>
  </si>
  <si>
    <t>348322521001</t>
  </si>
  <si>
    <t>Davies, Ralph K ABS</t>
  </si>
  <si>
    <t>348350339010</t>
  </si>
  <si>
    <t>Fr C Dullea End StIgnatiusInstitute Undergraduate Student Aid</t>
  </si>
  <si>
    <t>348400271001</t>
  </si>
  <si>
    <t>Elissondo Nursing Grant Quasi Nursing - Dean</t>
  </si>
  <si>
    <t>348402271001</t>
  </si>
  <si>
    <t>Elissondo Research Quasi Nursing - Dean</t>
  </si>
  <si>
    <t>348414211001</t>
  </si>
  <si>
    <t>Environmental Sci Speaker Series Arts and Sciences Dean</t>
  </si>
  <si>
    <t>348460521001</t>
  </si>
  <si>
    <t>Faulkner, Edward ABS</t>
  </si>
  <si>
    <t>348490211001</t>
  </si>
  <si>
    <t>Furst, Arthur Award Arts and Sciences Dean</t>
  </si>
  <si>
    <t>348510211001</t>
  </si>
  <si>
    <t>K Gallagher&amp;CT Richardson-DancePgm Arts and Sciences Dean</t>
  </si>
  <si>
    <t>348520231001</t>
  </si>
  <si>
    <t>Gellert Family Business Center Endw SOM Dean's Operations</t>
  </si>
  <si>
    <t>348530221502</t>
  </si>
  <si>
    <t>Richard W Goldman Endowment Fund McCarthy Ctr Main Ops</t>
  </si>
  <si>
    <t>348540111001</t>
  </si>
  <si>
    <t>Granucci Chapel President's Office</t>
  </si>
  <si>
    <t>348560211001</t>
  </si>
  <si>
    <t>Gray, A Gordon Endow Arts and Sciences Dean</t>
  </si>
  <si>
    <t>348600521001</t>
  </si>
  <si>
    <t>Hancock Mem Day Care ABS</t>
  </si>
  <si>
    <t>348620261001</t>
  </si>
  <si>
    <t>Herbst Foundation Law School Dean</t>
  </si>
  <si>
    <t>348640211001</t>
  </si>
  <si>
    <t>Herlihy Prize Arts and Sciences Dean</t>
  </si>
  <si>
    <t>348648261001</t>
  </si>
  <si>
    <t>T and G Hinkle End Internship PILF Law School Dean</t>
  </si>
  <si>
    <t>348660111001</t>
  </si>
  <si>
    <t>How Family Fund President's Office</t>
  </si>
  <si>
    <t>348690211001</t>
  </si>
  <si>
    <t>Humanities Chair Arts and Sciences Dean</t>
  </si>
  <si>
    <t>348720231001</t>
  </si>
  <si>
    <t>Irvine, James Found SOM Dean's Operations</t>
  </si>
  <si>
    <t>348745111001</t>
  </si>
  <si>
    <t>Jesuit Community at USF Endowment President's Office</t>
  </si>
  <si>
    <t>348750311001</t>
  </si>
  <si>
    <t>Jesuit Foundation Provost and VP Academic Affairs</t>
  </si>
  <si>
    <t>348754311001</t>
  </si>
  <si>
    <t>Jesuit Schlr Fund Provost and VP Academic Affairs</t>
  </si>
  <si>
    <t>348764451001</t>
  </si>
  <si>
    <t>Johnstone Foundation Golf Endowed General Athletics</t>
  </si>
  <si>
    <t>348774215511</t>
  </si>
  <si>
    <t>Pauline G Keen Endowment Data Science Institute</t>
  </si>
  <si>
    <t>348780311001</t>
  </si>
  <si>
    <t>Kenney, James F Provost and VP Academic Affairs</t>
  </si>
  <si>
    <t>348820211001</t>
  </si>
  <si>
    <t>Lane Endowed Program Arts and Sciences Dean</t>
  </si>
  <si>
    <t>348840651007</t>
  </si>
  <si>
    <t>Lay Faculty Council on Jesuit Mission</t>
  </si>
  <si>
    <t>348870211001</t>
  </si>
  <si>
    <t>Lipman, Cliff KUSF Arts and Sciences Dean</t>
  </si>
  <si>
    <t>348904415001</t>
  </si>
  <si>
    <t>Lone Mountain Campus Enhancemt Major Gifts Operating Exp</t>
  </si>
  <si>
    <t>348908211001</t>
  </si>
  <si>
    <t>James W Lopes Debate Endowment Arts and Sciences Dean</t>
  </si>
  <si>
    <t>348940221502</t>
  </si>
  <si>
    <t>McCarthy Center Endowment-PR McCarthy Ctr Main Ops</t>
  </si>
  <si>
    <t>348943251001</t>
  </si>
  <si>
    <t>McGrath Inst for Jesuit Catholic Ed Education, Dean</t>
  </si>
  <si>
    <t>348944631001</t>
  </si>
  <si>
    <t>Change the World fr Here Institute AVP Student Engagement</t>
  </si>
  <si>
    <t>348945651001</t>
  </si>
  <si>
    <t>Arrupe Immersion Program Endowment University Ministry</t>
  </si>
  <si>
    <t>348946642901</t>
  </si>
  <si>
    <t>Mcintosh Fr Mem Grdn Koret Health &amp; Recreation</t>
  </si>
  <si>
    <t>348952231001</t>
  </si>
  <si>
    <t>Mclaren Gen Endowmt SOM Dean's Operations</t>
  </si>
  <si>
    <t>348960521001</t>
  </si>
  <si>
    <t>Mulhern Endowment for SOM Building ABS</t>
  </si>
  <si>
    <t>348980353001</t>
  </si>
  <si>
    <t>Library Humanities Endowment Acquisitions</t>
  </si>
  <si>
    <t>349010214001</t>
  </si>
  <si>
    <t>Center for AsiaPacificStudies Endow Ctr Asian Pacific Studies</t>
  </si>
  <si>
    <t>349020239020</t>
  </si>
  <si>
    <t>Frank D Matousek Endowed Scholarshp Business Graduate Scholarships</t>
  </si>
  <si>
    <t>349040521001</t>
  </si>
  <si>
    <t>Powers, Sister Maura T ABS</t>
  </si>
  <si>
    <t>349050111001</t>
  </si>
  <si>
    <t>Presidents Discretionary Endowment President's Office</t>
  </si>
  <si>
    <t>349064211001</t>
  </si>
  <si>
    <t>Privett Global Honors Scholars Prog Arts and Sciences Dean</t>
  </si>
  <si>
    <t>349070261001</t>
  </si>
  <si>
    <t>Proctor, Margaret Law School Dean</t>
  </si>
  <si>
    <t>349200211001</t>
  </si>
  <si>
    <t>Sii Retreat Prog End Arts and Sciences Dean</t>
  </si>
  <si>
    <t>349210332005</t>
  </si>
  <si>
    <t>Sangiacomo Family Disab Serv Prog Student Disability Services</t>
  </si>
  <si>
    <t>349230271007</t>
  </si>
  <si>
    <t>Crawford Lecture Series SONHP Public Events</t>
  </si>
  <si>
    <t>349250211001</t>
  </si>
  <si>
    <t>Spieler, Fr Award Arts and Sciences Dean</t>
  </si>
  <si>
    <t>349270211001</t>
  </si>
  <si>
    <t>Stewart, Charles Mem Arts and Sciences Dean</t>
  </si>
  <si>
    <t>349280521001</t>
  </si>
  <si>
    <t>Stock, Robert Gen Ed ABS</t>
  </si>
  <si>
    <t>349290211001</t>
  </si>
  <si>
    <t>Swig, Mel Grad Program Arts and Sciences Dean</t>
  </si>
  <si>
    <t>349310231001</t>
  </si>
  <si>
    <t>Tarantino Sobam Endw SOM Dean's Operations</t>
  </si>
  <si>
    <t>349324231001</t>
  </si>
  <si>
    <t>Arthur Tay CBSI InnovLeadershpEndow SOM Dean's Operations</t>
  </si>
  <si>
    <t>349330451001</t>
  </si>
  <si>
    <t>Judith Terracina EndowMenBasketBall General Athletics</t>
  </si>
  <si>
    <t>349350521001</t>
  </si>
  <si>
    <t>University Building Endowment ABS</t>
  </si>
  <si>
    <t>349360651001</t>
  </si>
  <si>
    <t>University Ministry Endowment University Ministry</t>
  </si>
  <si>
    <t>349380221502</t>
  </si>
  <si>
    <t>Urban Alexander Endowed Fund McCarthy Ctr Main Ops</t>
  </si>
  <si>
    <t>349410521001</t>
  </si>
  <si>
    <t>Wall, Dr &amp; Mrs CA ABS</t>
  </si>
  <si>
    <t>349460211001</t>
  </si>
  <si>
    <t>Yuchengco, Ma Elena Arts and Sciences Dean</t>
  </si>
  <si>
    <t>349530462101</t>
  </si>
  <si>
    <t>Zief, AC Jr Basketball Watches Basketball-Men's</t>
  </si>
  <si>
    <t>351010231001</t>
  </si>
  <si>
    <t>Harari Leadership and Social Innov SOM Dean's Operations</t>
  </si>
  <si>
    <t>352010415004</t>
  </si>
  <si>
    <t>Silk Speaker Series Endowment Special Events Operating</t>
  </si>
  <si>
    <t>371020339010</t>
  </si>
  <si>
    <t>Annette Anton Endowed Scholarship Undergraduate Student Aid</t>
  </si>
  <si>
    <t>371040339010</t>
  </si>
  <si>
    <t>Black, Katherine Undergraduate Student Aid</t>
  </si>
  <si>
    <t>371070339010</t>
  </si>
  <si>
    <t>Breault Endowed Sch Undergraduate Student Aid</t>
  </si>
  <si>
    <t>371110339010</t>
  </si>
  <si>
    <t>Chicchi Endowed Sch Undergraduate Student Aid</t>
  </si>
  <si>
    <t>371140339010</t>
  </si>
  <si>
    <t>Clark, Mora Sch Undergraduate Student Aid</t>
  </si>
  <si>
    <t>371160339010</t>
  </si>
  <si>
    <t>Class of 1941 Endowed Scholarship Undergraduate Student Aid</t>
  </si>
  <si>
    <t>371190339010</t>
  </si>
  <si>
    <t>DeVincenzi Micheli McGinty Nursing Undergraduate Student Aid</t>
  </si>
  <si>
    <t>371230339010</t>
  </si>
  <si>
    <t>Fay Endowed Sch Undergraduate Student Aid</t>
  </si>
  <si>
    <t>371250339010</t>
  </si>
  <si>
    <t>Friend Charity Fdn Undergraduate Student Aid</t>
  </si>
  <si>
    <t>371280339010</t>
  </si>
  <si>
    <t>Furst, Arthur Schol Undergraduate Student Aid</t>
  </si>
  <si>
    <t>371310339010</t>
  </si>
  <si>
    <t>Golden &amp; Stuke Undergraduate Student Aid</t>
  </si>
  <si>
    <t>371340339010</t>
  </si>
  <si>
    <t>Hamil John C Memorial Scholarships Undergraduate Student Aid</t>
  </si>
  <si>
    <t>371350339010</t>
  </si>
  <si>
    <t>Handley, E &amp; K Undergraduate Student Aid</t>
  </si>
  <si>
    <t>371380521001</t>
  </si>
  <si>
    <t>Hogan, John E ABS</t>
  </si>
  <si>
    <t>371410339010</t>
  </si>
  <si>
    <t>Isidore, J &amp; A Undergraduate Student Aid</t>
  </si>
  <si>
    <t>371426339010</t>
  </si>
  <si>
    <t>Karl H Le Claire Scholarship Undergraduate Student Aid</t>
  </si>
  <si>
    <t>371440339010</t>
  </si>
  <si>
    <t>Loyola Guild Undergraduate Student Aid</t>
  </si>
  <si>
    <t>371470339010</t>
  </si>
  <si>
    <t>Lucey, Emilie Edwmt Undergraduate Student Aid</t>
  </si>
  <si>
    <t>371500339010</t>
  </si>
  <si>
    <t>Maraschi Scholarship Undergraduate Student Aid</t>
  </si>
  <si>
    <t>371520339010</t>
  </si>
  <si>
    <t>Mason Family Undergraduate Student Aid</t>
  </si>
  <si>
    <t>371580339010</t>
  </si>
  <si>
    <t>O'shea, Patrick&amp;Mary Undergraduate Student Aid</t>
  </si>
  <si>
    <t>371700339010</t>
  </si>
  <si>
    <t>StearnsUsf Quasi Undergraduate Student Aid</t>
  </si>
  <si>
    <t>371750339010</t>
  </si>
  <si>
    <t>Towle Scholarship Undergraduate Student Aid</t>
  </si>
  <si>
    <t>371780339010</t>
  </si>
  <si>
    <t>Turner, William Undergraduate Student Aid</t>
  </si>
  <si>
    <t>372260489010</t>
  </si>
  <si>
    <t>Flynn  Parina Athletic Scholarships</t>
  </si>
  <si>
    <t>372330489010</t>
  </si>
  <si>
    <t>Horan, James D Athletic Scholarships</t>
  </si>
  <si>
    <t>372440451001</t>
  </si>
  <si>
    <t>Lincoln End Bsktball General Athletics</t>
  </si>
  <si>
    <t>372442451001</t>
  </si>
  <si>
    <t>Lincoln Endow Bsball General Athletics</t>
  </si>
  <si>
    <t>372530489010</t>
  </si>
  <si>
    <t>McCarthy &amp; Martin Athletic Scholarships</t>
  </si>
  <si>
    <t>373080269100</t>
  </si>
  <si>
    <t>Barrett, Arthur Law Scholarships</t>
  </si>
  <si>
    <t>373120269100</t>
  </si>
  <si>
    <t>Colby, KT Law Scholarships</t>
  </si>
  <si>
    <t>373160269100</t>
  </si>
  <si>
    <t>Duane/Stahl Law Scholarship Law Scholarships</t>
  </si>
  <si>
    <t>373210269100</t>
  </si>
  <si>
    <t>Fenton, Richard Law Scholarships</t>
  </si>
  <si>
    <t>373270269100</t>
  </si>
  <si>
    <t>Healy A &amp; C Law Scholarships</t>
  </si>
  <si>
    <t>373280269100</t>
  </si>
  <si>
    <t>Martin Thomas Law Scholarships Law Scholarships</t>
  </si>
  <si>
    <t>373330269100</t>
  </si>
  <si>
    <t>Lee, Mae &amp; Albert Law Scholarships</t>
  </si>
  <si>
    <t>373801269100</t>
  </si>
  <si>
    <t>Arthur C Zief Jr Law Scholarships Q Law Scholarships</t>
  </si>
  <si>
    <t>373822269100</t>
  </si>
  <si>
    <t>Dorraine M Zief Law Scholarships Qu Law Scholarships</t>
  </si>
  <si>
    <t>378050339010</t>
  </si>
  <si>
    <t>Balazs, Marjorie Chemistry Schol Undergraduate Student Aid</t>
  </si>
  <si>
    <t>378150339010</t>
  </si>
  <si>
    <t>Dampierre, M De Undergraduate Student Aid</t>
  </si>
  <si>
    <t>378170339010</t>
  </si>
  <si>
    <t>De Guigne, C Undergraduate Student Aid</t>
  </si>
  <si>
    <t>378350339010</t>
  </si>
  <si>
    <t>Kamiya Sisters Undergraduate Student Aid</t>
  </si>
  <si>
    <t>378410339010</t>
  </si>
  <si>
    <t>Lincoln Endow History Undergraduate Student Aid</t>
  </si>
  <si>
    <t>378412211001</t>
  </si>
  <si>
    <t>Lincoln End Lib Arts Arts and Sciences Dean</t>
  </si>
  <si>
    <t>378450339010</t>
  </si>
  <si>
    <t>Markey Scholarship Undergraduate Student Aid</t>
  </si>
  <si>
    <t>378470339010</t>
  </si>
  <si>
    <t>Mclaren Coll Of Busn Undergraduate Student Aid</t>
  </si>
  <si>
    <t>378480339010</t>
  </si>
  <si>
    <t>Muscat Eugene Endowed Scholarship Undergraduate Student Aid</t>
  </si>
  <si>
    <t>378600339010</t>
  </si>
  <si>
    <t>Dolores M Staudenraus Quasi Schol Undergraduate Student Aid</t>
  </si>
  <si>
    <t>378644339010</t>
  </si>
  <si>
    <t>Marilyn Steffel Nursing Schol Quasi Undergraduate Student Aid</t>
  </si>
  <si>
    <t>378650339010</t>
  </si>
  <si>
    <t>Stevenson, Russell Undergraduate Student Aid</t>
  </si>
  <si>
    <t>378830339010</t>
  </si>
  <si>
    <t>Wall Family Business Scholarship Undergraduate Student Aid</t>
  </si>
  <si>
    <t>378842339010</t>
  </si>
  <si>
    <t>Wilbur Brayton Undergraduate Student Aid</t>
  </si>
  <si>
    <t>378850259020</t>
  </si>
  <si>
    <t>Winberry, Carolyn Education Graduate Scholarships</t>
  </si>
  <si>
    <t>380102271001</t>
  </si>
  <si>
    <t>Casey Excellence in Nursing Educ Nursing - Dean</t>
  </si>
  <si>
    <t>380150351001</t>
  </si>
  <si>
    <t>Donnelly Robinson Gleeson Library Dean</t>
  </si>
  <si>
    <t>380170521001</t>
  </si>
  <si>
    <t>Doolan, Jerome K ABS</t>
  </si>
  <si>
    <t>380190211001</t>
  </si>
  <si>
    <t>Drake, Lily Arts and Sciences Dean</t>
  </si>
  <si>
    <t>380290351001</t>
  </si>
  <si>
    <t>Gleeson Library Quasi Gleeson Library Dean</t>
  </si>
  <si>
    <t>380360211001</t>
  </si>
  <si>
    <t>Holmok Cancer Res Arts and Sciences Dean</t>
  </si>
  <si>
    <t>380380211001</t>
  </si>
  <si>
    <t>Howell Biology Fund Arts and Sciences Dean</t>
  </si>
  <si>
    <t>380410261001</t>
  </si>
  <si>
    <t>Kurland, David Law School Dean</t>
  </si>
  <si>
    <t>380440261001</t>
  </si>
  <si>
    <t>Law School Reserve Law School Dean</t>
  </si>
  <si>
    <t>380446269100</t>
  </si>
  <si>
    <t>Law School Quasi Endowment Law Scholarships</t>
  </si>
  <si>
    <t>380460261001</t>
  </si>
  <si>
    <t>Legal Aid Clinic Endowment Law School Dean</t>
  </si>
  <si>
    <t>380470353001</t>
  </si>
  <si>
    <t>Lincoln Endow Gleesn Acquisitions</t>
  </si>
  <si>
    <t>380500211001</t>
  </si>
  <si>
    <t>Madriz, Esther Endow Arts and Sciences Dean</t>
  </si>
  <si>
    <t>380504511001</t>
  </si>
  <si>
    <t>Maggini Family Endowment Fund VP Business &amp; Finance</t>
  </si>
  <si>
    <t>380510311015</t>
  </si>
  <si>
    <t>Marshall-Riley Living Learning Comm Black Achievement SuccessEngagement</t>
  </si>
  <si>
    <t>380520231001</t>
  </si>
  <si>
    <t>Martens SOBAM Academic Prog SOM Dean's Operations</t>
  </si>
  <si>
    <t>380550221502</t>
  </si>
  <si>
    <t>McCarthy Center Endowment McCarthy Ctr Main Ops</t>
  </si>
  <si>
    <t>380574451001</t>
  </si>
  <si>
    <t>Negoesco Mens Soccer Quasi General Athletics</t>
  </si>
  <si>
    <t>380590511001</t>
  </si>
  <si>
    <t>Unrestrict ReserveQuasiEndowFY14&amp;15 VP Business &amp; Finance</t>
  </si>
  <si>
    <t>380600211001</t>
  </si>
  <si>
    <t>Center for AsiaPacificStudies Quasi Arts and Sciences Dean</t>
  </si>
  <si>
    <t>380620211001</t>
  </si>
  <si>
    <t>CAS General Support Arts and Sciences Dean</t>
  </si>
  <si>
    <t>380650521001</t>
  </si>
  <si>
    <t>Raggio, Delvina  ABS</t>
  </si>
  <si>
    <t>380670351001</t>
  </si>
  <si>
    <t>Ramsey, D Gleeson Library Dean</t>
  </si>
  <si>
    <t>380720521001</t>
  </si>
  <si>
    <t>Kalmanovitz Fund ABS</t>
  </si>
  <si>
    <t>380740353001</t>
  </si>
  <si>
    <t>Stark, Samuel Acquisitions</t>
  </si>
  <si>
    <t>380750228501</t>
  </si>
  <si>
    <t>St Ignatius Institute Quasi Endow St Ignatius Institute</t>
  </si>
  <si>
    <t>380770211001</t>
  </si>
  <si>
    <t>380850261001</t>
  </si>
  <si>
    <t>Wiegand, Edwin Quasi Law School Dean</t>
  </si>
  <si>
    <t>399010521001</t>
  </si>
  <si>
    <t>Other Spendable ABS</t>
  </si>
  <si>
    <t>410051339010</t>
  </si>
  <si>
    <t>FSEOG Undergraduate Student Aid</t>
  </si>
  <si>
    <t>410052339010</t>
  </si>
  <si>
    <t>410053339010</t>
  </si>
  <si>
    <t>410102339010</t>
  </si>
  <si>
    <t>Federal Work Study Undergraduate Student Aid</t>
  </si>
  <si>
    <t>410151339010</t>
  </si>
  <si>
    <t>PELL Undergraduate Student Aid</t>
  </si>
  <si>
    <t>410152339010</t>
  </si>
  <si>
    <t>410160339010</t>
  </si>
  <si>
    <t>TEACH Grants Undergraduate Student Aid</t>
  </si>
  <si>
    <t>410201339010</t>
  </si>
  <si>
    <t>ACG Undergraduate Student Aid</t>
  </si>
  <si>
    <t>410251339010</t>
  </si>
  <si>
    <t>SMART Undergraduate Student Aid</t>
  </si>
  <si>
    <t>410332253001</t>
  </si>
  <si>
    <t>Upward Bound Basic FY08-11 Upward Bound</t>
  </si>
  <si>
    <t>410333253001</t>
  </si>
  <si>
    <t>Upward Bound M&amp;S 9.1.12-8.31.17 Upward Bound</t>
  </si>
  <si>
    <t>410334253001</t>
  </si>
  <si>
    <t>Upward Bound 10.1.12 - 9.30.17 Upward Bound</t>
  </si>
  <si>
    <t>410354253001</t>
  </si>
  <si>
    <t>TRIO Upward Bound Award 1054 Upward Bound</t>
  </si>
  <si>
    <t>410382253001</t>
  </si>
  <si>
    <t>TRIO Upward Bound Award 1482 Upward Bound</t>
  </si>
  <si>
    <t>410395253001</t>
  </si>
  <si>
    <t>TRIO Upward Bound Award 1595 Upward Bound</t>
  </si>
  <si>
    <t>410516252001</t>
  </si>
  <si>
    <t>SFTR Award U350A110056 Teacher Education</t>
  </si>
  <si>
    <t>410517251001</t>
  </si>
  <si>
    <t>DOE - Sub Chinatown YMCA Resp Lang Education, Dean</t>
  </si>
  <si>
    <t>410518253001</t>
  </si>
  <si>
    <t>TRIO - Talent Search Upward Bound</t>
  </si>
  <si>
    <t>410519339010</t>
  </si>
  <si>
    <t>CARES Act Student Funds Undergraduate Student Aid</t>
  </si>
  <si>
    <t>410520521001</t>
  </si>
  <si>
    <t>CARES Act Institutional Funds ABS</t>
  </si>
  <si>
    <t>410521611001</t>
  </si>
  <si>
    <t>CARES Act MSI Funds VP Student Life</t>
  </si>
  <si>
    <t>410522253001</t>
  </si>
  <si>
    <t>Talent Search Program Upward Bound</t>
  </si>
  <si>
    <t>410524251013</t>
  </si>
  <si>
    <t>Building Institutional Capacity Education, Multicultural</t>
  </si>
  <si>
    <t>420055211001</t>
  </si>
  <si>
    <t>NIH - Human Cytomegalovirus Arts and Sciences Dean</t>
  </si>
  <si>
    <t>420056271002</t>
  </si>
  <si>
    <t>NIH SAMHSA SF SBIRT Interprof Train Nursing - Instruction</t>
  </si>
  <si>
    <t>420057271002</t>
  </si>
  <si>
    <t>Director of Nursing APIWC Nursing - Instruction</t>
  </si>
  <si>
    <t>420058211001</t>
  </si>
  <si>
    <t>NIH Modifying Heads and Midlines Arts and Sciences Dean</t>
  </si>
  <si>
    <t>420059271002</t>
  </si>
  <si>
    <t>NIH SAMHSA Curtis UCSF Nursing - Instruction</t>
  </si>
  <si>
    <t>420061621001</t>
  </si>
  <si>
    <t>Changing Campus Climates AVP Student Development</t>
  </si>
  <si>
    <t>420062211001</t>
  </si>
  <si>
    <t>ATD: Collaborative Research Arts and Sciences Dean</t>
  </si>
  <si>
    <t>420063231001</t>
  </si>
  <si>
    <t>NIH Educ Trajectories &amp; Health SOM Dean's Operations</t>
  </si>
  <si>
    <t>420064273301</t>
  </si>
  <si>
    <t>A Prospective Cohort Study NIH MPH Operations</t>
  </si>
  <si>
    <t>420065211001</t>
  </si>
  <si>
    <t>CNS Core Small Rethinking Software Arts and Sciences Dean</t>
  </si>
  <si>
    <t>420066211001</t>
  </si>
  <si>
    <t>Mechanisms of Substrate Selectivity Arts and Sciences Dean</t>
  </si>
  <si>
    <t>420068211001</t>
  </si>
  <si>
    <t>Rules of death across ontogeny Arts and Sciences Dean</t>
  </si>
  <si>
    <t>420070211001</t>
  </si>
  <si>
    <t>CyberTraining Implementation Arts and Sciences Dean</t>
  </si>
  <si>
    <t>420072273301</t>
  </si>
  <si>
    <t>COVID 19 Vaccines during Pregnancy MPH Operations</t>
  </si>
  <si>
    <t>420074273301</t>
  </si>
  <si>
    <t>Evaluating Teen Parent Dynamic MPH Operations</t>
  </si>
  <si>
    <t>420076273301</t>
  </si>
  <si>
    <t>Determining the Causal Pathways MPH Operations</t>
  </si>
  <si>
    <t>420078273101</t>
  </si>
  <si>
    <t>Neural Physiological Behavioral MSHI Operations</t>
  </si>
  <si>
    <t>420080211001</t>
  </si>
  <si>
    <t>Three dimensional Portable Arts and Sciences Dean</t>
  </si>
  <si>
    <t>420082353001</t>
  </si>
  <si>
    <t>Collection Equity Award Acquisitions</t>
  </si>
  <si>
    <t>420084273301</t>
  </si>
  <si>
    <t>Assessing Safety COVID 19 Vaccines MPH Operations</t>
  </si>
  <si>
    <t>420105211001</t>
  </si>
  <si>
    <t>CBPR w/Immigrant Chinese Families Arts and Sciences Dean</t>
  </si>
  <si>
    <t>420106211001</t>
  </si>
  <si>
    <t>Cancer Genetics Edu for Deaf Commun Arts and Sciences Dean</t>
  </si>
  <si>
    <t>425042211001</t>
  </si>
  <si>
    <t>NSF RUI Grant Arts and Sciences Dean</t>
  </si>
  <si>
    <t>425043211001</t>
  </si>
  <si>
    <t>NSF RUI Dynamic &amp; Pattern Formation Arts and Sciences Dean</t>
  </si>
  <si>
    <t>425044211001</t>
  </si>
  <si>
    <t>NSF Interdiscip Conf on Nature Real Arts and Sciences Dean</t>
  </si>
  <si>
    <t>425045211001</t>
  </si>
  <si>
    <t>NSF N2Women 2014 Stdt Travel Grnts Arts and Sciences Dean</t>
  </si>
  <si>
    <t>425046211001</t>
  </si>
  <si>
    <t>RUI: Computational Studies on Hydro Arts and Sciences Dean</t>
  </si>
  <si>
    <t>425054211001</t>
  </si>
  <si>
    <t>RUI Heavy Atom Tunneling Arts and Sciences Dean</t>
  </si>
  <si>
    <t>425055215501</t>
  </si>
  <si>
    <t>STCI Middleware for Monitoring Computer Science</t>
  </si>
  <si>
    <t>425090211001</t>
  </si>
  <si>
    <t>CSR: Non-Invasive Detection - NSF Arts and Sciences Dean</t>
  </si>
  <si>
    <t>425091211001</t>
  </si>
  <si>
    <t>CSR: Sys Support Green Houses - NSF Arts and Sciences Dean</t>
  </si>
  <si>
    <t>425092211001</t>
  </si>
  <si>
    <t>425101211001</t>
  </si>
  <si>
    <t>NSF - Collaborative Research: Bio Arts and Sciences Dean</t>
  </si>
  <si>
    <t>425102211001</t>
  </si>
  <si>
    <t>NSF-Collaborative Proposal:GP Extra Arts and Sciences Dean</t>
  </si>
  <si>
    <t>425103211001</t>
  </si>
  <si>
    <t>NSF - XII SCAR Intl Biology Symp Arts and Sciences Dean</t>
  </si>
  <si>
    <t>425104211001</t>
  </si>
  <si>
    <t>NSF-CI-P: Toward Brain-Computer Arts and Sciences Dean</t>
  </si>
  <si>
    <t>425105211001</t>
  </si>
  <si>
    <t>NSF - Group Travel XXXVth SCAR Conf Arts and Sciences Dean</t>
  </si>
  <si>
    <t>425106211001</t>
  </si>
  <si>
    <t>NSF Graduate Research Fellowship Arts and Sciences Dean</t>
  </si>
  <si>
    <t>425107211001</t>
  </si>
  <si>
    <t>NSF Rollins IPA Arts and Sciences Dean</t>
  </si>
  <si>
    <t>425108211001</t>
  </si>
  <si>
    <t>NSF - Annual Data Institute Conf Arts and Sciences Dean</t>
  </si>
  <si>
    <t>425109211001</t>
  </si>
  <si>
    <t>Community Engaged Scholars in CS Arts and Sciences Dean</t>
  </si>
  <si>
    <t>425110211001</t>
  </si>
  <si>
    <t>SCAR XIII Intl Symp Earth Sci Korea Arts and Sciences Dean</t>
  </si>
  <si>
    <t>425111271002</t>
  </si>
  <si>
    <t>Advanced Nursing Educatio Workforce Nursing - Instruction</t>
  </si>
  <si>
    <t>425112211001</t>
  </si>
  <si>
    <t>NSF Local Knowledge: Anthropologist Arts and Sciences Dean</t>
  </si>
  <si>
    <t>425113211001</t>
  </si>
  <si>
    <t>NSF SBP Gender Diff in Willingness Arts and Sciences Dean</t>
  </si>
  <si>
    <t>425114211001</t>
  </si>
  <si>
    <t>Physiological ConstrainAlaska Seals Arts and Sciences Dean</t>
  </si>
  <si>
    <t>425115211001</t>
  </si>
  <si>
    <t>SCAR Support Committee Antarctic Re Arts and Sciences Dean</t>
  </si>
  <si>
    <t>425116271002</t>
  </si>
  <si>
    <t>Scholarships for Disadvantaged Stud Nursing - Instruction</t>
  </si>
  <si>
    <t>425117211001</t>
  </si>
  <si>
    <t>NSF MSA Soil Respiration Core Terre Arts and Sciences Dean</t>
  </si>
  <si>
    <t>425118211001</t>
  </si>
  <si>
    <t>Data Institute Conference 2023 Arts and Sciences Dean</t>
  </si>
  <si>
    <t>425120211001</t>
  </si>
  <si>
    <t>Collaborative Research NSF Arts and Sciences Dean</t>
  </si>
  <si>
    <t>425902211001</t>
  </si>
  <si>
    <t>Women Do Math Mini-Symposium Arts and Sciences Dean</t>
  </si>
  <si>
    <t>433012211001</t>
  </si>
  <si>
    <t>Framework for Wildland Fire Predict Arts and Sciences Dean</t>
  </si>
  <si>
    <t>433014273101</t>
  </si>
  <si>
    <t>Biomarkers for Nocturnal Epileptifo MSHI Operations</t>
  </si>
  <si>
    <t>433016211001</t>
  </si>
  <si>
    <t>Deciphering the Role of Anaerobic Arts and Sciences Dean</t>
  </si>
  <si>
    <t>433018211001</t>
  </si>
  <si>
    <t>CIMEAS: Trophic Roles and Energetic Arts and Sciences Dean</t>
  </si>
  <si>
    <t>434011211001</t>
  </si>
  <si>
    <t>Improving Mgmt of Sea-Level Rise Mo Arts and Sciences Dean</t>
  </si>
  <si>
    <t>434027211001</t>
  </si>
  <si>
    <t>Developing a National Framework for Arts and Sciences Dean</t>
  </si>
  <si>
    <t>434028351001</t>
  </si>
  <si>
    <t>EnviRN: Enhancing Nurses Capacity Gleeson Library Dean</t>
  </si>
  <si>
    <t>434029217502</t>
  </si>
  <si>
    <t>USGS Delta Science Program Environmental Science</t>
  </si>
  <si>
    <t>434030211001</t>
  </si>
  <si>
    <t>Strong Galaxy Gravitational Lenses Arts and Sciences Dean</t>
  </si>
  <si>
    <t>434031211001</t>
  </si>
  <si>
    <t>USGS Sediment Nutrient Storage Arts and Sciences Dean</t>
  </si>
  <si>
    <t>434032231001</t>
  </si>
  <si>
    <t>OES IPA Agreement Fellowship SOM Dean's Operations</t>
  </si>
  <si>
    <t>434034211001</t>
  </si>
  <si>
    <t>Compressed State Kalman Filter Arts and Sciences Dean</t>
  </si>
  <si>
    <t>434036273301</t>
  </si>
  <si>
    <t>Support for US CDC Covid 19 Vaccine MPH Operations</t>
  </si>
  <si>
    <t>434038211001</t>
  </si>
  <si>
    <t>ECOSTRESS ET Validation Phase 2 Arts and Sciences Dean</t>
  </si>
  <si>
    <t>436211252001</t>
  </si>
  <si>
    <t>SF Ed Fund AmeriCorps Teacher Res Teacher Education</t>
  </si>
  <si>
    <t>436212252001</t>
  </si>
  <si>
    <t>SF Ed Fund AmeriCorps Tchr Res 2 Teacher Education</t>
  </si>
  <si>
    <t>436213252001</t>
  </si>
  <si>
    <t>SF Urban Teacher in Residency Prog Teacher Education</t>
  </si>
  <si>
    <t>439001253001</t>
  </si>
  <si>
    <t>Summer Food Upward Bound</t>
  </si>
  <si>
    <t>439400211001</t>
  </si>
  <si>
    <t>NEH Enduring Questions What is Wisd Arts and Sciences Dean</t>
  </si>
  <si>
    <t>439450211001</t>
  </si>
  <si>
    <t>NEH Discovery and Documentation of Arts and Sciences Dean</t>
  </si>
  <si>
    <t>439501211001</t>
  </si>
  <si>
    <t>FY 2017 Summer Undergraduate Arts and Sciences Dean</t>
  </si>
  <si>
    <t>439502211001</t>
  </si>
  <si>
    <t>Something from Nothing: Art and Han Arts and Sciences Dean</t>
  </si>
  <si>
    <t>460902211001</t>
  </si>
  <si>
    <t>OLDS Senior Health Arts and Sciences Dean</t>
  </si>
  <si>
    <t>460907211001</t>
  </si>
  <si>
    <t>Profiling Malicious Domain Behavior Arts and Sciences Dean</t>
  </si>
  <si>
    <t>460909231001</t>
  </si>
  <si>
    <t>Org Disclosure Social Media Penn St SOM Dean's Operations</t>
  </si>
  <si>
    <t>460910271008</t>
  </si>
  <si>
    <t>Impact Tobacco Tax on Afro American Clinical Instruction</t>
  </si>
  <si>
    <t>460912271002</t>
  </si>
  <si>
    <t>SPU Hospital Piloting Biomrkrs ASD Nursing - Instruction</t>
  </si>
  <si>
    <t>460913261001</t>
  </si>
  <si>
    <t>CDSS UUM Legal Services Law School Dean</t>
  </si>
  <si>
    <t>460914271002</t>
  </si>
  <si>
    <t>PMHNP Educational Stipend Program Nursing - Instruction</t>
  </si>
  <si>
    <t>460915271002</t>
  </si>
  <si>
    <t>Song Brown FNP Shasta Nursing - Instruction</t>
  </si>
  <si>
    <t>460916271002</t>
  </si>
  <si>
    <t>OSHPD USF Master of Science Nursing Nursing - Instruction</t>
  </si>
  <si>
    <t>460917271002</t>
  </si>
  <si>
    <t>OSHPD Entry Master Nursing Stipend Nursing - Instruction</t>
  </si>
  <si>
    <t>460918211001</t>
  </si>
  <si>
    <t>Santa Clara River Upstream Project Arts and Sciences Dean</t>
  </si>
  <si>
    <t>460919211001</t>
  </si>
  <si>
    <t>Dev and Imp Hlthy Diet Chinese-Amer Arts and Sciences Dean</t>
  </si>
  <si>
    <t>460920271008</t>
  </si>
  <si>
    <t>Piloting Electrophysiologic Marker Clinical Instruction</t>
  </si>
  <si>
    <t>460921211001</t>
  </si>
  <si>
    <t>A Proposal to the California Commis Arts and Sciences Dean</t>
  </si>
  <si>
    <t>460922211001</t>
  </si>
  <si>
    <t>Pilot RCT of Integrative Nutrition Arts and Sciences Dean</t>
  </si>
  <si>
    <t>460923271002</t>
  </si>
  <si>
    <t>University of San Francisco, FNP Pr Nursing - Instruction</t>
  </si>
  <si>
    <t>460924271002</t>
  </si>
  <si>
    <t>University of San Francisco, BSN Pr Nursing - Instruction</t>
  </si>
  <si>
    <t>460925271002</t>
  </si>
  <si>
    <t>Project PLAAY Nursing - Instruction</t>
  </si>
  <si>
    <t>460926271008</t>
  </si>
  <si>
    <t>Economic Impact of Proposition 56 Clinical Instruction</t>
  </si>
  <si>
    <t>460927211001</t>
  </si>
  <si>
    <t>Student RA Translation Funding Arts and Sciences Dean</t>
  </si>
  <si>
    <t>460928271008</t>
  </si>
  <si>
    <t>Psychiatric Mental Health Nurse Pra Clinical Instruction</t>
  </si>
  <si>
    <t>460929271002</t>
  </si>
  <si>
    <t>OSHPD USF BSN Program Nursing - Instruction</t>
  </si>
  <si>
    <t>460930211001</t>
  </si>
  <si>
    <t>CEC EPIC Wildfire Arts and Sciences Dean</t>
  </si>
  <si>
    <t>460931211001</t>
  </si>
  <si>
    <t>Pragmatic Rsrch AcupuncturePRACXIS Arts and Sciences Dean</t>
  </si>
  <si>
    <t>460932271002</t>
  </si>
  <si>
    <t>OSHPD BSN Program 2020-2022 Nursing - Instruction</t>
  </si>
  <si>
    <t>460933271001</t>
  </si>
  <si>
    <t>OSHPD BSN Program 2021-2023 Nursing - Dean</t>
  </si>
  <si>
    <t>460934231001</t>
  </si>
  <si>
    <t>Better Neighborhoods Same Neighbors SOM Dean's Operations</t>
  </si>
  <si>
    <t>460936271002</t>
  </si>
  <si>
    <t>HCAI BSN Program 2022-2024 Nursing - Instruction</t>
  </si>
  <si>
    <t>460938271002</t>
  </si>
  <si>
    <t>HCAI Song-Brown RN 2023-2025 Nursing - Instruction</t>
  </si>
  <si>
    <t>460940261001</t>
  </si>
  <si>
    <t>CDSS UUM FY24 to FY27 Law School Dean</t>
  </si>
  <si>
    <t>460942211001</t>
  </si>
  <si>
    <t>Scaling Science Driven Vegetation Arts and Sciences Dean</t>
  </si>
  <si>
    <t>470313252001</t>
  </si>
  <si>
    <t>SFTR Cmnty Intiatve AmeriCorps Grnt Teacher Education</t>
  </si>
  <si>
    <t>481066211001</t>
  </si>
  <si>
    <t>From Slavery to Obama Arts and Sciences Dean</t>
  </si>
  <si>
    <t>481067229001</t>
  </si>
  <si>
    <t>Diversity of Jewish Identity Series Theo-Religious Study</t>
  </si>
  <si>
    <t>481068211001</t>
  </si>
  <si>
    <t>Div and Cohesiv Theology and Rel St Arts and Sciences Dean</t>
  </si>
  <si>
    <t>481186221502</t>
  </si>
  <si>
    <t>SARLO Service Learning Grant McCarthy Ctr Main Ops</t>
  </si>
  <si>
    <t>481211211001</t>
  </si>
  <si>
    <t>Historical Legacy of Christianity Arts and Sciences Dean</t>
  </si>
  <si>
    <t>481220261001</t>
  </si>
  <si>
    <t>End Juvenile Life Without Parole Law School Dean</t>
  </si>
  <si>
    <t>481230211001</t>
  </si>
  <si>
    <t>USF (ARCD) Bayview-Hunter's Point P Arts and Sciences Dean</t>
  </si>
  <si>
    <t>481234271002</t>
  </si>
  <si>
    <t>CINHC Nursing Healthcare 2010 2011 Nursing - Instruction</t>
  </si>
  <si>
    <t>481238261001</t>
  </si>
  <si>
    <t>Witness to Guantanamo Project W2G Law School Dean</t>
  </si>
  <si>
    <t>481241261001</t>
  </si>
  <si>
    <t>Witness to Guantanamo Project Law School Dean</t>
  </si>
  <si>
    <t>481244261001</t>
  </si>
  <si>
    <t>Child Advocacy Clinic Law School Gr Law School Dean</t>
  </si>
  <si>
    <t>481252271008</t>
  </si>
  <si>
    <t>Kaiser Transition to Practice Prog Clinical Instruction</t>
  </si>
  <si>
    <t>481253211001</t>
  </si>
  <si>
    <t>CELASA Seminar Grant Arts and Sciences Dean</t>
  </si>
  <si>
    <t>481256271001</t>
  </si>
  <si>
    <t>Jonas Veteran Healthcare Program Nursing - Dean</t>
  </si>
  <si>
    <t>481258214001</t>
  </si>
  <si>
    <t>Passionist CHN Col Digitaliz Proj Ctr Asian Pacific Studies</t>
  </si>
  <si>
    <t>481260211001</t>
  </si>
  <si>
    <t>Mging Risk Social Netw - Koch Found Arts and Sciences Dean</t>
  </si>
  <si>
    <t>481261211001</t>
  </si>
  <si>
    <t>Democratize Computin Lab Keck Found Arts and Sciences Dean</t>
  </si>
  <si>
    <t>481262271008</t>
  </si>
  <si>
    <t>Kaiser 2013 Trans to Practice Prog Clinical Instruction</t>
  </si>
  <si>
    <t>481263271008</t>
  </si>
  <si>
    <t>2013 Kaiser Trans to Practice Prog Clinical Instruction</t>
  </si>
  <si>
    <t>481264211001</t>
  </si>
  <si>
    <t>Levi Strauss - Experiment in Ancona Arts and Sciences Dean</t>
  </si>
  <si>
    <t>481265261001</t>
  </si>
  <si>
    <t>Witness to Guantanamo - Levinson Fo Law School Dean</t>
  </si>
  <si>
    <t>481266261001</t>
  </si>
  <si>
    <t>Witness to Guantanamo - Roddick Fou Law School Dean</t>
  </si>
  <si>
    <t>481268211001</t>
  </si>
  <si>
    <t>Avon Fnd Viral IL-10 in Cancer Stdy Arts and Sciences Dean</t>
  </si>
  <si>
    <t>481269271002</t>
  </si>
  <si>
    <t>2014 Kaiser Nurs Trans 2 Pract Prog Nursing - Instruction</t>
  </si>
  <si>
    <t>481270271002</t>
  </si>
  <si>
    <t>Moore Fdn Ambulatory Care Training Nursing - Instruction</t>
  </si>
  <si>
    <t>481271271002</t>
  </si>
  <si>
    <t>Moore Fdn Policy &amp; Reg Consideratns Nursing - Instruction</t>
  </si>
  <si>
    <t>481272271002</t>
  </si>
  <si>
    <t>Flu Near You Univ Outreach Campaign Nursing - Instruction</t>
  </si>
  <si>
    <t>481273271002</t>
  </si>
  <si>
    <t>Moore Fdn Crosswalk Grant Nursing - Instruction</t>
  </si>
  <si>
    <t>481274271002</t>
  </si>
  <si>
    <t>Moore Fdn Convening Grant Nursing - Instruction</t>
  </si>
  <si>
    <t>481275251001</t>
  </si>
  <si>
    <t>IBO Exp of IB Stud US public school Education, Dean</t>
  </si>
  <si>
    <t>481276271002</t>
  </si>
  <si>
    <t>Interprofessional Oral-Systemic Hea Nursing - Instruction</t>
  </si>
  <si>
    <t>481277261001</t>
  </si>
  <si>
    <t>Witness to Guantanamo Proj - Global Law School Dean</t>
  </si>
  <si>
    <t>481278211001</t>
  </si>
  <si>
    <t>Cantonese English Dual Lang Imm Arts and Sciences Dean</t>
  </si>
  <si>
    <t>481279251001</t>
  </si>
  <si>
    <t>Transnational Civic Engage Refugee Education, Dean</t>
  </si>
  <si>
    <t>481280211001</t>
  </si>
  <si>
    <t>CS4HS Mobile CSP Arts and Sciences Dean</t>
  </si>
  <si>
    <t>481281271002</t>
  </si>
  <si>
    <t>Nursing 2015 Transition to Practice Nursing - Instruction</t>
  </si>
  <si>
    <t>481282261001</t>
  </si>
  <si>
    <t>Edwin L. Wiegant Trust Fund Law School Dean</t>
  </si>
  <si>
    <t>481283251001</t>
  </si>
  <si>
    <t>Make It Happen Readiness Education, Dean</t>
  </si>
  <si>
    <t>481284251001</t>
  </si>
  <si>
    <t>From Coping to Hoping Education, Dean</t>
  </si>
  <si>
    <t>481285251001</t>
  </si>
  <si>
    <t>Preparing Teachers To Teach Education, Dean</t>
  </si>
  <si>
    <t>481286211001</t>
  </si>
  <si>
    <t>iPEPICO Investigation of High Enrgy Arts and Sciences Dean</t>
  </si>
  <si>
    <t>481287211001</t>
  </si>
  <si>
    <t>Improving Ed in Disadv. Communities Arts and Sciences Dean</t>
  </si>
  <si>
    <t>481288271002</t>
  </si>
  <si>
    <t>DNP Jonas Nurse Leader Scholars Nursing - Instruction</t>
  </si>
  <si>
    <t>481289261001</t>
  </si>
  <si>
    <t>Edwin L. Wiegand Trust Fund 2017-18 Law School Dean</t>
  </si>
  <si>
    <t>481290211001</t>
  </si>
  <si>
    <t>Mellon Scholars Program Arts and Sciences Dean</t>
  </si>
  <si>
    <t>481291271002</t>
  </si>
  <si>
    <t>Jonas Scholars 2018-2020 Nursing - Instruction</t>
  </si>
  <si>
    <t>481292211001</t>
  </si>
  <si>
    <t>Mellon Scholars 2021-2024 Arts and Sciences Dean</t>
  </si>
  <si>
    <t>481500332001</t>
  </si>
  <si>
    <t>THRIVE Program Academic Support Services</t>
  </si>
  <si>
    <t>481501332001</t>
  </si>
  <si>
    <t>THRIVE Program FY13 Academic Support Services</t>
  </si>
  <si>
    <t>481502261001</t>
  </si>
  <si>
    <t>CARECEN SF Immigrant Defense Collab Law School Dean</t>
  </si>
  <si>
    <t>481503211001</t>
  </si>
  <si>
    <t>Morro Bay Natl Estuary Program Arts and Sciences Dean</t>
  </si>
  <si>
    <t>481504380008</t>
  </si>
  <si>
    <t>Global Ambassador Program Center for Global Education</t>
  </si>
  <si>
    <t>481505634001</t>
  </si>
  <si>
    <t>NCAA CHOICES Grant Health Promotion Services</t>
  </si>
  <si>
    <t>481506261001</t>
  </si>
  <si>
    <t>Services for Bay Area Immigrants Law School Dean</t>
  </si>
  <si>
    <t>481507251009</t>
  </si>
  <si>
    <t>Understanding Practitioner-Driven Education - O&amp;L</t>
  </si>
  <si>
    <t>481508332002</t>
  </si>
  <si>
    <t>Muscat Scholars Program Muscat Scholars</t>
  </si>
  <si>
    <t>481509211001</t>
  </si>
  <si>
    <t>Tissue Culture Lab Arts and Sciences Dean</t>
  </si>
  <si>
    <t>481510634001</t>
  </si>
  <si>
    <t>Tobacco-Free Generation Campus Health Promotion Services</t>
  </si>
  <si>
    <t>481511211001</t>
  </si>
  <si>
    <t>Improvements in Sanitary Products Arts and Sciences Dean</t>
  </si>
  <si>
    <t>481512251009</t>
  </si>
  <si>
    <t>Central Valley School Discipline Education - O&amp;L</t>
  </si>
  <si>
    <t>481513261001</t>
  </si>
  <si>
    <t>CARECEN - SF Immigrant Legal Defens Law School Dean</t>
  </si>
  <si>
    <t>481514217502</t>
  </si>
  <si>
    <t>Restoration of Critically Endangere Environmental Science</t>
  </si>
  <si>
    <t>481515251009</t>
  </si>
  <si>
    <t>Advancing Health: To increase under Education - O&amp;L</t>
  </si>
  <si>
    <t>481516251009</t>
  </si>
  <si>
    <t>Qualitative Statewide Study Education - O&amp;L</t>
  </si>
  <si>
    <t>481517211001</t>
  </si>
  <si>
    <t>Study on the Economics Aftermath Arts and Sciences Dean</t>
  </si>
  <si>
    <t>481518451001</t>
  </si>
  <si>
    <t>USAT Womens Triathlon Emerg Sport General Athletics</t>
  </si>
  <si>
    <t>481519211001</t>
  </si>
  <si>
    <t>Clare Boothe Luce UG Scholarship Arts and Sciences Dean</t>
  </si>
  <si>
    <t>481520211001</t>
  </si>
  <si>
    <t>Life Science Research Careers Arts and Sciences Dean</t>
  </si>
  <si>
    <t>481521271002</t>
  </si>
  <si>
    <t>Evaluation of Mobile Monitoring Nursing - Instruction</t>
  </si>
  <si>
    <t>481522332002</t>
  </si>
  <si>
    <t>481523261001</t>
  </si>
  <si>
    <t>481524261001</t>
  </si>
  <si>
    <t>Edwin L. Wiegand Trust 2018-19 Law School Dean</t>
  </si>
  <si>
    <t>481525271002</t>
  </si>
  <si>
    <t>Jonas Environmental Health Scholars Nursing - Instruction</t>
  </si>
  <si>
    <t>481526634001</t>
  </si>
  <si>
    <t>2018-2019 Smoke Tobacco Free Policy Health Promotion Services</t>
  </si>
  <si>
    <t>481527251004</t>
  </si>
  <si>
    <t>Resilient Sonoma Education Sacramento</t>
  </si>
  <si>
    <t>481528261001</t>
  </si>
  <si>
    <t>San Mateo County Removal Defense Law School Dean</t>
  </si>
  <si>
    <t>481529261001</t>
  </si>
  <si>
    <t>Sonoma County Secure Families Law School Dean</t>
  </si>
  <si>
    <t>481530211001</t>
  </si>
  <si>
    <t>Female Comp in Polygynous Societies Arts and Sciences Dean</t>
  </si>
  <si>
    <t>481531231001</t>
  </si>
  <si>
    <t>USF Gellert Fam Bus Resouce Center SOM Dean's Operations</t>
  </si>
  <si>
    <t>481532221502</t>
  </si>
  <si>
    <t>Middle School Lit for 21st Century McCarthy Ctr Main Ops</t>
  </si>
  <si>
    <t>481533211001</t>
  </si>
  <si>
    <t>Engineering Makerspace Arts and Sciences Dean</t>
  </si>
  <si>
    <t>481534215511</t>
  </si>
  <si>
    <t>The 11th Hour Project Data Science Institute</t>
  </si>
  <si>
    <t>481535221502</t>
  </si>
  <si>
    <t>Changemakers Cpt Africa America Lea McCarthy Ctr Main Ops</t>
  </si>
  <si>
    <t>481536211001</t>
  </si>
  <si>
    <t>Women &amp; Catholic Social Tradition Arts and Sciences Dean</t>
  </si>
  <si>
    <t>481537261001</t>
  </si>
  <si>
    <t>CARCEN - SF Immigrant Legal Defense Law School Dean</t>
  </si>
  <si>
    <t>481538231001</t>
  </si>
  <si>
    <t>SFHDC Community Health Needs SOM Dean's Operations</t>
  </si>
  <si>
    <t>481539211001</t>
  </si>
  <si>
    <t>Sea Otter Foraging Ecology Arts and Sciences Dean</t>
  </si>
  <si>
    <t>481540264002</t>
  </si>
  <si>
    <t>AccessLex Emergency Fund COVID19 Student Services Law</t>
  </si>
  <si>
    <t>481541261001</t>
  </si>
  <si>
    <t>Edwin L. Wiegand Trust 2020-21 Law School Dean</t>
  </si>
  <si>
    <t>481542221502</t>
  </si>
  <si>
    <t>Engage SF Literacy: PreparingTutors McCarthy Ctr Main Ops</t>
  </si>
  <si>
    <t>481543251001</t>
  </si>
  <si>
    <t>Make It Happen College Program Education, Dean</t>
  </si>
  <si>
    <t>481544273101</t>
  </si>
  <si>
    <t>B Bosl President Discretionary Rese MSHI Operations</t>
  </si>
  <si>
    <t>481545211001</t>
  </si>
  <si>
    <t>Alector Sponsored Student Research Arts and Sciences Dean</t>
  </si>
  <si>
    <t>481546221502</t>
  </si>
  <si>
    <t>Ask Every Student McCarthy Ctr Main Ops</t>
  </si>
  <si>
    <t>481547380001</t>
  </si>
  <si>
    <t>Transfer Pathway Initiative Vice Provost Assessment</t>
  </si>
  <si>
    <t>481548261001</t>
  </si>
  <si>
    <t>Service for Immigrants COVID19 Law School Dean</t>
  </si>
  <si>
    <t>481549651001</t>
  </si>
  <si>
    <t>Interfaith Youth Core University Ministry</t>
  </si>
  <si>
    <t>481550215511</t>
  </si>
  <si>
    <t>mBio Mapping Biotechnologies Africa Data Science Institute</t>
  </si>
  <si>
    <t>481551211001</t>
  </si>
  <si>
    <t>Citywide Health Promotion Arts and Sciences Dean</t>
  </si>
  <si>
    <t>481552261001</t>
  </si>
  <si>
    <t>CARECEN -SFILDC 2020-2021 Law School Dean</t>
  </si>
  <si>
    <t>481553252001</t>
  </si>
  <si>
    <t>Dismantling Structural Racism Teacher Education</t>
  </si>
  <si>
    <t>481554261001</t>
  </si>
  <si>
    <t>Humanidad Sonoma Cty Secure Fam Law School Dean</t>
  </si>
  <si>
    <t>481555271002</t>
  </si>
  <si>
    <t>Global Environmental Health Nursing Nursing - Instruction</t>
  </si>
  <si>
    <t>481556221502</t>
  </si>
  <si>
    <t>Equity Scholars Program McCarthy Ctr Main Ops</t>
  </si>
  <si>
    <t>481557252001</t>
  </si>
  <si>
    <t>Research Communication Plan Teacher Education</t>
  </si>
  <si>
    <t>481558251009</t>
  </si>
  <si>
    <t>YAO Strategy Development Evaluation Education - O&amp;L</t>
  </si>
  <si>
    <t>481559261001</t>
  </si>
  <si>
    <t>Unaccompanied Children Assistance Law School Dean</t>
  </si>
  <si>
    <t>481560211001</t>
  </si>
  <si>
    <t>Political Transformation Africa Arts and Sciences Dean</t>
  </si>
  <si>
    <t>481561221502</t>
  </si>
  <si>
    <t>Engage SF Literacy 2021-2022 McCarthy Ctr Main Ops</t>
  </si>
  <si>
    <t>481562211001</t>
  </si>
  <si>
    <t>Citywide Health Promotion 2021 2022 Arts and Sciences Dean</t>
  </si>
  <si>
    <t>481564261001</t>
  </si>
  <si>
    <t>CARECEN -SFILDC 2021-2022 Law School Dean</t>
  </si>
  <si>
    <t>481566211001</t>
  </si>
  <si>
    <t>Year 2 Tzagarakis-Foster Pres Disc Arts and Sciences Dean</t>
  </si>
  <si>
    <t>481568211001</t>
  </si>
  <si>
    <t>Pollinator reward Arts and Sciences Dean</t>
  </si>
  <si>
    <t>481572261001</t>
  </si>
  <si>
    <t>Sonoma Country Removal Defense 2022 Law School Dean</t>
  </si>
  <si>
    <t>481574211001</t>
  </si>
  <si>
    <t>Scientific Research Equipment Tong Arts and Sciences Dean</t>
  </si>
  <si>
    <t>481576634001</t>
  </si>
  <si>
    <t>CoVAC Mini Grant Initiative Program Health Promotion Services</t>
  </si>
  <si>
    <t>481578252001</t>
  </si>
  <si>
    <t>CalEPIC Teacher Education</t>
  </si>
  <si>
    <t>481580211001</t>
  </si>
  <si>
    <t>An Examination of Loving Kindness Arts and Sciences Dean</t>
  </si>
  <si>
    <t>481582221502</t>
  </si>
  <si>
    <t>Community Research Collaborative SF McCarthy Ctr Main Ops</t>
  </si>
  <si>
    <t>481584221502</t>
  </si>
  <si>
    <t>DCYF Engage Literacy Program McCarthy Ctr Main Ops</t>
  </si>
  <si>
    <t>481586211001</t>
  </si>
  <si>
    <t>Koret President Discretion Fund Arts and Sciences Dean</t>
  </si>
  <si>
    <t>481588215102</t>
  </si>
  <si>
    <t>MA in Public Leadership Program MA Public Leadership</t>
  </si>
  <si>
    <t>481590211001</t>
  </si>
  <si>
    <t>The mBio Project Arts and Sciences Dean</t>
  </si>
  <si>
    <t>481592251009</t>
  </si>
  <si>
    <t>CA MTSS Pilot Education - O&amp;L</t>
  </si>
  <si>
    <t>481594221502</t>
  </si>
  <si>
    <t>Community Empowerment Activists McCarthy Ctr Main Ops</t>
  </si>
  <si>
    <t>481596274301</t>
  </si>
  <si>
    <t>Juntos Podemos ALAS USF Clinical PsyD Operations</t>
  </si>
  <si>
    <t>481598252001</t>
  </si>
  <si>
    <t>481600380008</t>
  </si>
  <si>
    <t>IIE Passport Project Center for Global Education</t>
  </si>
  <si>
    <t>481602221502</t>
  </si>
  <si>
    <t>Community Research Collab 2022 2023 McCarthy Ctr Main Ops</t>
  </si>
  <si>
    <t>481604221502</t>
  </si>
  <si>
    <t>Community Empowerment Activist Prog McCarthy Ctr Main Ops</t>
  </si>
  <si>
    <t>481606311015</t>
  </si>
  <si>
    <t>BASE Kenneth Rainin Foundation Black Achievement SuccessEngagement</t>
  </si>
  <si>
    <t>481608261001</t>
  </si>
  <si>
    <t>Algorand Fdn Blockchain Law Law School Dean</t>
  </si>
  <si>
    <t>481610261001</t>
  </si>
  <si>
    <t>2021 Barriers and Interventions Law School Dean</t>
  </si>
  <si>
    <t>481612261001</t>
  </si>
  <si>
    <t>Decentralized Web Blockchain Lab Law School Dean</t>
  </si>
  <si>
    <t>481614261001</t>
  </si>
  <si>
    <t>Movement Lawyering Law School Dean</t>
  </si>
  <si>
    <t>481616211001</t>
  </si>
  <si>
    <t>Luce Program for Women in STEM Arts and Sciences Dean</t>
  </si>
  <si>
    <t>481618261001</t>
  </si>
  <si>
    <t>490062211001</t>
  </si>
  <si>
    <t>Life &amp; Learning XXII Conference Arts and Sciences Dean</t>
  </si>
  <si>
    <t>490064231001</t>
  </si>
  <si>
    <t>Penn State Comm Social Responsib SOM Dean's Operations</t>
  </si>
  <si>
    <t>490065211001</t>
  </si>
  <si>
    <t>CHS Consulting SF Water Taxi Vision Arts and Sciences Dean</t>
  </si>
  <si>
    <t>490066211001</t>
  </si>
  <si>
    <t>ESA Muir Woods Riparian Tree Survey Arts and Sciences Dean</t>
  </si>
  <si>
    <t>490067231001</t>
  </si>
  <si>
    <t>PRSA Imprving Diversity Public Rel SOM Dean's Operations</t>
  </si>
  <si>
    <t>490068211001</t>
  </si>
  <si>
    <t>Imprvmnt Pivot Grease Degradation Arts and Sciences Dean</t>
  </si>
  <si>
    <t>490069211001</t>
  </si>
  <si>
    <t>Restore Cypress Trees of Laos Arts and Sciences Dean</t>
  </si>
  <si>
    <t>490071251001</t>
  </si>
  <si>
    <t>Dev. &amp; Valid. Ethnic Discrimination Education, Dean</t>
  </si>
  <si>
    <t>490210251001</t>
  </si>
  <si>
    <t>AmeriCorps SFTR USF Portion Education, Dean</t>
  </si>
  <si>
    <t>490211251001</t>
  </si>
  <si>
    <t>490213251001</t>
  </si>
  <si>
    <t>SFTR Suspension Grant Education, Dean</t>
  </si>
  <si>
    <t>490220211001</t>
  </si>
  <si>
    <t>OLDS Senior Health USF Match Arts and Sciences Dean</t>
  </si>
  <si>
    <t>492001521090</t>
  </si>
  <si>
    <t>Workstudy Off Campus - Main Third Parties and Agencies</t>
  </si>
  <si>
    <t>492002521090</t>
  </si>
  <si>
    <t>Aids Legal Referral Panel Third Parties and Agencies</t>
  </si>
  <si>
    <t>492003521090</t>
  </si>
  <si>
    <t>ACLU of Northern California Third Parties and Agencies</t>
  </si>
  <si>
    <t>492004521090</t>
  </si>
  <si>
    <t>State of CA, Attorney General Third Parties and Agencies</t>
  </si>
  <si>
    <t>492005521090</t>
  </si>
  <si>
    <t>Axis Community Project Third Parties and Agencies</t>
  </si>
  <si>
    <t>492006521090</t>
  </si>
  <si>
    <t>Bay Area Legal Aid Third Parties and Agencies</t>
  </si>
  <si>
    <t>492007521090</t>
  </si>
  <si>
    <t>First Graduate Third Parties and Agencies</t>
  </si>
  <si>
    <t>492008521090</t>
  </si>
  <si>
    <t>California Appellate Project Third Parties and Agencies</t>
  </si>
  <si>
    <t>492009521090</t>
  </si>
  <si>
    <t>CA Lawyers for the Arts Third Parties and Agencies</t>
  </si>
  <si>
    <t>492010521090</t>
  </si>
  <si>
    <t>California Medical Association Third Parties and Agencies</t>
  </si>
  <si>
    <t>492011521090</t>
  </si>
  <si>
    <t>Center for Justice &amp; Accountability Third Parties and Agencies</t>
  </si>
  <si>
    <t>492012521090</t>
  </si>
  <si>
    <t>Child Care Law Center Third Parties and Agencies</t>
  </si>
  <si>
    <t>492013521090</t>
  </si>
  <si>
    <t>City of Oakland, City Attorney Third Parties and Agencies</t>
  </si>
  <si>
    <t>492014521090</t>
  </si>
  <si>
    <t>City of SF, City Attorney Third Parties and Agencies</t>
  </si>
  <si>
    <t>492015521090</t>
  </si>
  <si>
    <t>College Track Third Parties and Agencies</t>
  </si>
  <si>
    <t>492016521090</t>
  </si>
  <si>
    <t>Community for a Better Environment Third Parties and Agencies</t>
  </si>
  <si>
    <t>492017521090</t>
  </si>
  <si>
    <t>CORO of Northern California Third Parties and Agencies</t>
  </si>
  <si>
    <t>492018521090</t>
  </si>
  <si>
    <t>San Mateo County, District Attorney Third Parties and Agencies</t>
  </si>
  <si>
    <t>492019521090</t>
  </si>
  <si>
    <t>East Bay Sanctuary Covenant Third Parties and Agencies</t>
  </si>
  <si>
    <t>492020521090</t>
  </si>
  <si>
    <t>Mural and Art Project Third Parties and Agencies</t>
  </si>
  <si>
    <t>492021521090</t>
  </si>
  <si>
    <t>Equal Justice Society Third Parties and Agencies</t>
  </si>
  <si>
    <t>492022521090</t>
  </si>
  <si>
    <t>Family Violence Law Center Third Parties and Agencies</t>
  </si>
  <si>
    <t>492023521090</t>
  </si>
  <si>
    <t>First District Appellate Project Third Parties and Agencies</t>
  </si>
  <si>
    <t>492024521090</t>
  </si>
  <si>
    <t>Gateway High School Third Parties and Agencies</t>
  </si>
  <si>
    <t>492025521090</t>
  </si>
  <si>
    <t>Jamestown Community Center Third Parties and Agencies</t>
  </si>
  <si>
    <t>492026521090</t>
  </si>
  <si>
    <t>Law Center for Families Third Parties and Agencies</t>
  </si>
  <si>
    <t>492027521090</t>
  </si>
  <si>
    <t>Legal Aid Foundation of LA Third Parties and Agencies</t>
  </si>
  <si>
    <t>492028521090</t>
  </si>
  <si>
    <t>Legal Aid Society Emp Law Center Third Parties and Agencies</t>
  </si>
  <si>
    <t>492029521090</t>
  </si>
  <si>
    <t>Legal Community Against Violence Third Parties and Agencies</t>
  </si>
  <si>
    <t>492030521090</t>
  </si>
  <si>
    <t>A Miner Miracle Third Parties and Agencies</t>
  </si>
  <si>
    <t>492031521090</t>
  </si>
  <si>
    <t>National Farm Workers Service Ctr Third Parties and Agencies</t>
  </si>
  <si>
    <t>492032521090</t>
  </si>
  <si>
    <t>New Global Citizens Third Parties and Agencies</t>
  </si>
  <si>
    <t>492033521090</t>
  </si>
  <si>
    <t>Protection and Advocacy Inc Third Parties and Agencies</t>
  </si>
  <si>
    <t>492034521090</t>
  </si>
  <si>
    <t>Alameda County, Public Defender Third Parties and Agencies</t>
  </si>
  <si>
    <t>492035521090</t>
  </si>
  <si>
    <t>Contra Costa Co, Public Defender Third Parties and Agencies</t>
  </si>
  <si>
    <t>492036521090</t>
  </si>
  <si>
    <t>Santa Cruz Co, Public Defender Third Parties and Agencies</t>
  </si>
  <si>
    <t>492037521090</t>
  </si>
  <si>
    <t>Marin Co, Public Defender Third Parties and Agencies</t>
  </si>
  <si>
    <t>492038521090</t>
  </si>
  <si>
    <t>State of CA, Public Defender Third Parties and Agencies</t>
  </si>
  <si>
    <t>492039521090</t>
  </si>
  <si>
    <t>UCSF Dept of Physical Therapy Third Parties and Agencies</t>
  </si>
  <si>
    <t>492040521090</t>
  </si>
  <si>
    <t>San Francisco CASA Program Third Parties and Agencies</t>
  </si>
  <si>
    <t>492041521090</t>
  </si>
  <si>
    <t>San Francisco Day School Third Parties and Agencies</t>
  </si>
  <si>
    <t>492042521090</t>
  </si>
  <si>
    <t>Sew Production Hansberry Theater Third Parties and Agencies</t>
  </si>
  <si>
    <t>492043521090</t>
  </si>
  <si>
    <t>SFSD Prisoner Legal Services Third Parties and Agencies</t>
  </si>
  <si>
    <t>492044521090</t>
  </si>
  <si>
    <t>St. Isabella School Third Parties and Agencies</t>
  </si>
  <si>
    <t>492045521090</t>
  </si>
  <si>
    <t>The Curriculum Initative Third Parties and Agencies</t>
  </si>
  <si>
    <t>492046521090</t>
  </si>
  <si>
    <t>The Greenlining Institute Third Parties and Agencies</t>
  </si>
  <si>
    <t>492047521090</t>
  </si>
  <si>
    <t>Volunteer Legal Services Program Third Parties and Agencies</t>
  </si>
  <si>
    <t>492048521090</t>
  </si>
  <si>
    <t>Youth Law Center Third Parties and Agencies</t>
  </si>
  <si>
    <t>492049521090</t>
  </si>
  <si>
    <t>The Pacific Forest Trust, Inc. Third Parties and Agencies</t>
  </si>
  <si>
    <t>492050521090</t>
  </si>
  <si>
    <t>Fromm Gerontology Scholarship Third Parties and Agencies</t>
  </si>
  <si>
    <t>492051521090</t>
  </si>
  <si>
    <t>Hispanic Scholarship Fund Third Parties and Agencies</t>
  </si>
  <si>
    <t>492052521090</t>
  </si>
  <si>
    <t>Huckleberry Youth Programs Third Parties and Agencies</t>
  </si>
  <si>
    <t>492053521090</t>
  </si>
  <si>
    <t>Center For Capital Assistance Third Parties and Agencies</t>
  </si>
  <si>
    <t>492054521090</t>
  </si>
  <si>
    <t>Mission Graduates Third Parties and Agencies</t>
  </si>
  <si>
    <t>492055521090</t>
  </si>
  <si>
    <t>The BizWorld Foundation Third Parties and Agencies</t>
  </si>
  <si>
    <t>492056521090</t>
  </si>
  <si>
    <t>Network on Women in Prison Third Parties and Agencies</t>
  </si>
  <si>
    <t>492057521090</t>
  </si>
  <si>
    <t>Our Kids First Third Parties and Agencies</t>
  </si>
  <si>
    <t>492058521090</t>
  </si>
  <si>
    <t>S.R. Martin College Preparatory Sch Third Parties and Agencies</t>
  </si>
  <si>
    <t>492059521090</t>
  </si>
  <si>
    <t>Presidio Hill School Third Parties and Agencies</t>
  </si>
  <si>
    <t>492060521090</t>
  </si>
  <si>
    <t>UCSF Dept of Physiology Third Parties and Agencies</t>
  </si>
  <si>
    <t>492061521090</t>
  </si>
  <si>
    <t>Give2Asia Third Parties and Agencies</t>
  </si>
  <si>
    <t>492062521090</t>
  </si>
  <si>
    <t>Seven Tepees Youth Program Third Parties and Agencies</t>
  </si>
  <si>
    <t>492063521090</t>
  </si>
  <si>
    <t>UCSF Pediatric Surgery Fetal Treatm Third Parties and Agencies</t>
  </si>
  <si>
    <t>492064521090</t>
  </si>
  <si>
    <t>California Public Utilities Commiss Third Parties and Agencies</t>
  </si>
  <si>
    <t>492065521090</t>
  </si>
  <si>
    <t>OneJustice Third Parties and Agencies</t>
  </si>
  <si>
    <t>492066521090</t>
  </si>
  <si>
    <t>Mission SF Community Financial Cent Third Parties and Agencies</t>
  </si>
  <si>
    <t>492067521090</t>
  </si>
  <si>
    <t>Bay Area GI Rights Hotline Third Parties and Agencies</t>
  </si>
  <si>
    <t>492068521090</t>
  </si>
  <si>
    <t>District Attorney Contra Costa Coun Third Parties and Agencies</t>
  </si>
  <si>
    <t>492069521090</t>
  </si>
  <si>
    <t>Instituto Laboral De La Raza Third Parties and Agencies</t>
  </si>
  <si>
    <t>492070521090</t>
  </si>
  <si>
    <t>CollegeSpring Third Parties and Agencies</t>
  </si>
  <si>
    <t>492071521090</t>
  </si>
  <si>
    <t>Wikimedia Foundation, Inc Third Parties and Agencies</t>
  </si>
  <si>
    <t>492072521090</t>
  </si>
  <si>
    <t>Office of Federal Defender-East CA Third Parties and Agencies</t>
  </si>
  <si>
    <t>492073521090</t>
  </si>
  <si>
    <t>ScholarMatch Third Parties and Agencies</t>
  </si>
  <si>
    <t>492074521090</t>
  </si>
  <si>
    <t>NatureBridge Third Parties and Agencies</t>
  </si>
  <si>
    <t>492075521090</t>
  </si>
  <si>
    <t>Reading Partners Third Parties and Agencies</t>
  </si>
  <si>
    <t>492076521090</t>
  </si>
  <si>
    <t>Richmond District Neighborhood Cent Third Parties and Agencies</t>
  </si>
  <si>
    <t>492077521090</t>
  </si>
  <si>
    <t>Office of Economic and Workforce De Third Parties and Agencies</t>
  </si>
  <si>
    <t>492078521090</t>
  </si>
  <si>
    <t>Blood Centers of the Pacific Third Parties and Agencies</t>
  </si>
  <si>
    <t>492079521090</t>
  </si>
  <si>
    <t>KIPP Foundation Third Parties and Agencies</t>
  </si>
  <si>
    <t>492080521090</t>
  </si>
  <si>
    <t>Beyond 12 Third Parties and Agencies</t>
  </si>
  <si>
    <t>492081521090</t>
  </si>
  <si>
    <t>Career Girls Third Parties and Agencies</t>
  </si>
  <si>
    <t>492082521090</t>
  </si>
  <si>
    <t>Meritus College Fund Third Parties and Agencies</t>
  </si>
  <si>
    <t>492083521090</t>
  </si>
  <si>
    <t>African-American Shakespeare Third Parties and Agencies</t>
  </si>
  <si>
    <t>492084521090</t>
  </si>
  <si>
    <t>Music in Schools Today Third Parties and Agencies</t>
  </si>
  <si>
    <t>492085521090</t>
  </si>
  <si>
    <t>UC Hastings College of Law Third Parties and Agencies</t>
  </si>
  <si>
    <t>492086521090</t>
  </si>
  <si>
    <t>826 Valencia Third Parties and Agencies</t>
  </si>
  <si>
    <t>492087521090</t>
  </si>
  <si>
    <t>Girls on the Run of the Bay Area Third Parties and Agencies</t>
  </si>
  <si>
    <t>492088521090</t>
  </si>
  <si>
    <t>Step Up Tutoring Third Parties and Agencies</t>
  </si>
  <si>
    <t>492500521090</t>
  </si>
  <si>
    <t>Bon Appetit Third Parties and Agencies</t>
  </si>
  <si>
    <t>492505521090</t>
  </si>
  <si>
    <t>Bookstore AR - AP Third Parties and Agencies</t>
  </si>
  <si>
    <t>492506521090</t>
  </si>
  <si>
    <t>Barnes and Noble Education Inc Third Parties and Agencies</t>
  </si>
  <si>
    <t>492510521090</t>
  </si>
  <si>
    <t>USF Faculty Association Third Parties and Agencies</t>
  </si>
  <si>
    <t>492515521090</t>
  </si>
  <si>
    <t>Sisters of the Presentation Third Parties and Agencies</t>
  </si>
  <si>
    <t>492525521090</t>
  </si>
  <si>
    <t>MRC/Xerox Third Parties and Agencies</t>
  </si>
  <si>
    <t>492530521090</t>
  </si>
  <si>
    <t>Jesuit Community - General Third Parties and Agencies</t>
  </si>
  <si>
    <t>492531521090</t>
  </si>
  <si>
    <t>Jesuit - St. Ignatius Church Third Parties and Agencies</t>
  </si>
  <si>
    <t>492550521090</t>
  </si>
  <si>
    <t>Ignatian Solidarity Network Third Parties and Agencies</t>
  </si>
  <si>
    <t>492560521090</t>
  </si>
  <si>
    <t>NFTE Third Parties and Agencies</t>
  </si>
  <si>
    <t>492565521090</t>
  </si>
  <si>
    <t>SFUSD Families and Youths Tran Third Parties and Agencies</t>
  </si>
  <si>
    <t>492570521090</t>
  </si>
  <si>
    <t>Theological Studies - Book Review E Third Parties and Agencies</t>
  </si>
  <si>
    <t>492575521090</t>
  </si>
  <si>
    <t>HR Options Third Parties and Agencies</t>
  </si>
  <si>
    <t>492580521090</t>
  </si>
  <si>
    <t>Jesuits West Province Third Parties and Agencies</t>
  </si>
  <si>
    <t>492800521090</t>
  </si>
  <si>
    <t>SFUSD - TED SS Third Parties and Agencies</t>
  </si>
  <si>
    <t>492801521090</t>
  </si>
  <si>
    <t>SFUSD - SPED Third Parties and Agencies</t>
  </si>
  <si>
    <t>492802521090</t>
  </si>
  <si>
    <t>SFUSD - PALS Third Parties and Agencies</t>
  </si>
  <si>
    <t>492810521090</t>
  </si>
  <si>
    <t>Alameda County Office of Education Third Parties and Agencies</t>
  </si>
  <si>
    <t>492820521090</t>
  </si>
  <si>
    <t>Oakland Unified School District Third Parties and Agencies</t>
  </si>
  <si>
    <t>492830521090</t>
  </si>
  <si>
    <t>San Mateo Unified School District Third Parties and Agencies</t>
  </si>
  <si>
    <t>492840521090</t>
  </si>
  <si>
    <t>Sonoma County Office of Education Third Parties and Agencies</t>
  </si>
  <si>
    <t>492850521090</t>
  </si>
  <si>
    <t>Solano County Office of Education Third Parties and Agencies</t>
  </si>
  <si>
    <t>499900521001</t>
  </si>
  <si>
    <t>Grant Cash Clearing Fund ABS</t>
  </si>
  <si>
    <t>499997521001</t>
  </si>
  <si>
    <t>FWS Fin Stmt Presentation Only ABS</t>
  </si>
  <si>
    <t>499998521001</t>
  </si>
  <si>
    <t>PELL Fin Stmt Presentation Only ABS</t>
  </si>
  <si>
    <t>600010521001</t>
  </si>
  <si>
    <t>Capitalization Fund   ABS</t>
  </si>
  <si>
    <t>610000521001</t>
  </si>
  <si>
    <t>Capitalization ABS</t>
  </si>
  <si>
    <t>610010511001</t>
  </si>
  <si>
    <t>General Building Fund VP Business &amp; Finance</t>
  </si>
  <si>
    <t>610012552001</t>
  </si>
  <si>
    <t>Master Plan Project Management</t>
  </si>
  <si>
    <t>610014521001</t>
  </si>
  <si>
    <t>Plant Fund Unrestricted ABS</t>
  </si>
  <si>
    <t>610022552001</t>
  </si>
  <si>
    <t>Baseball Field Improvements Project Management</t>
  </si>
  <si>
    <t>610024552001</t>
  </si>
  <si>
    <t>Construction Mgmt Project Management</t>
  </si>
  <si>
    <t>610033521001</t>
  </si>
  <si>
    <t>Center for Sci and Innovation ABS</t>
  </si>
  <si>
    <t>610066552001</t>
  </si>
  <si>
    <t>Swing Space Project Management</t>
  </si>
  <si>
    <t>610082552001</t>
  </si>
  <si>
    <t>Presentation Theater Renovation Project Management</t>
  </si>
  <si>
    <t>610108331001</t>
  </si>
  <si>
    <t>USF Website Enrollment Management</t>
  </si>
  <si>
    <t>610112552001</t>
  </si>
  <si>
    <t>UC Bldg Renovation Project Management</t>
  </si>
  <si>
    <t>610124552001</t>
  </si>
  <si>
    <t>UC Cafeteria Equipment Replacement Project Management</t>
  </si>
  <si>
    <t>610132552001</t>
  </si>
  <si>
    <t>Presidio 920 Tenant Improvements Project Management</t>
  </si>
  <si>
    <t>610136552001</t>
  </si>
  <si>
    <t>Boiler Upgrade Project Project Management</t>
  </si>
  <si>
    <t>610142521001</t>
  </si>
  <si>
    <t>Rare Book Room Renovation ABS</t>
  </si>
  <si>
    <t>610154716001</t>
  </si>
  <si>
    <t>ITS LMN 2nd Floor Enhancement Infrastructure Services</t>
  </si>
  <si>
    <t>610166716001</t>
  </si>
  <si>
    <t>RP Security Refresh Infrastructure Services</t>
  </si>
  <si>
    <t>610172552001</t>
  </si>
  <si>
    <t>284 Stanyan Mission House Project Management</t>
  </si>
  <si>
    <t>610176551001</t>
  </si>
  <si>
    <t>Residence Hall Renovation Facilities Management</t>
  </si>
  <si>
    <t>610180552001</t>
  </si>
  <si>
    <t>Zief Law Library Renovation Project Management</t>
  </si>
  <si>
    <t>610186552001</t>
  </si>
  <si>
    <t>Underhill Dormitories Project Management</t>
  </si>
  <si>
    <t>610190552001</t>
  </si>
  <si>
    <t>Phelan Phase III Student Rooms Project Management</t>
  </si>
  <si>
    <t>610194552001</t>
  </si>
  <si>
    <t>Phelan Phase III McL Entrances Project Management</t>
  </si>
  <si>
    <t>610196713001</t>
  </si>
  <si>
    <t>LMS Acquisition Ed Tech Services</t>
  </si>
  <si>
    <t>610197451001</t>
  </si>
  <si>
    <t>Salquist Basketball Locker Room General Athletics</t>
  </si>
  <si>
    <t>610198552001</t>
  </si>
  <si>
    <t>Harney 510-512 Project Management</t>
  </si>
  <si>
    <t>610199211001</t>
  </si>
  <si>
    <t>Computer Science 2013 IBM Purchase Arts and Sciences Dean</t>
  </si>
  <si>
    <t>610203715002</t>
  </si>
  <si>
    <t>Computer Replacement 2011 Computer Replacement</t>
  </si>
  <si>
    <t>610204715002</t>
  </si>
  <si>
    <t>Computer Replacement 2012 Computer Replacement</t>
  </si>
  <si>
    <t>610205715002</t>
  </si>
  <si>
    <t>Computer Replacement 2013 Computer Replacement</t>
  </si>
  <si>
    <t>610206715002</t>
  </si>
  <si>
    <t>RP Computer Refresh 2014 Computer Replacement</t>
  </si>
  <si>
    <t>610207715002</t>
  </si>
  <si>
    <t>RP Computer Refresh 2015 Computer Replacement</t>
  </si>
  <si>
    <t>610212715002</t>
  </si>
  <si>
    <t>RP Computer Refresh 2021 Computer Replacement</t>
  </si>
  <si>
    <t>610214715002</t>
  </si>
  <si>
    <t>RP Computer Refresh 2023 Computer Replacement</t>
  </si>
  <si>
    <t>610215715002</t>
  </si>
  <si>
    <t>RP Computer Refresh 2024 Computer Replacement</t>
  </si>
  <si>
    <t>610225711001</t>
  </si>
  <si>
    <t>RP Classroom Refresh 2021 Chief Information Officer</t>
  </si>
  <si>
    <t>610227711001</t>
  </si>
  <si>
    <t>RP AV Classroom Refresh 2023 Chief Information Officer</t>
  </si>
  <si>
    <t>610228711001</t>
  </si>
  <si>
    <t>RP AV Classroom Refresh 2024 Chief Information Officer</t>
  </si>
  <si>
    <t>610252521001</t>
  </si>
  <si>
    <t>War Memorial Gym Weight Room ABS</t>
  </si>
  <si>
    <t>610254711001</t>
  </si>
  <si>
    <t>RP Infrastructure Refresh Chief Information Officer</t>
  </si>
  <si>
    <t>610256711001</t>
  </si>
  <si>
    <t>CIO System and Upgrades Chief Information Officer</t>
  </si>
  <si>
    <t>610268521001</t>
  </si>
  <si>
    <t>Ulrich Baseball Field Phase 1 ABS</t>
  </si>
  <si>
    <t>610270552001</t>
  </si>
  <si>
    <t>Hayes Healey Bathrooms Remodel Project Management</t>
  </si>
  <si>
    <t>610278552001</t>
  </si>
  <si>
    <t>Strategic Enroll Mgmt Space Renov Project Management</t>
  </si>
  <si>
    <t>610280552001</t>
  </si>
  <si>
    <t>Learning Commons Renovation Project Management</t>
  </si>
  <si>
    <t>610286552001</t>
  </si>
  <si>
    <t>Lone Mountain East Roof Replacement Project Management</t>
  </si>
  <si>
    <t>610298552001</t>
  </si>
  <si>
    <t>Orange Cty ITS and Lease Improvemnt Project Management</t>
  </si>
  <si>
    <t>610300552001</t>
  </si>
  <si>
    <t>Sobrato Center All Phases Project Management</t>
  </si>
  <si>
    <t>610302552001</t>
  </si>
  <si>
    <t>Lone Mountain Heat Upgrade Project Management</t>
  </si>
  <si>
    <t>610304451001</t>
  </si>
  <si>
    <t>Athletics Anti Gravity Treadmill General Athletics</t>
  </si>
  <si>
    <t>610306642901</t>
  </si>
  <si>
    <t>Koret Upper Level Cardio Equipment Koret Health &amp; Recreation</t>
  </si>
  <si>
    <t>610308552001</t>
  </si>
  <si>
    <t>Lone Mountain Windows Project Management</t>
  </si>
  <si>
    <t>610310552001</t>
  </si>
  <si>
    <t>Cowell Hall Windows Project Management</t>
  </si>
  <si>
    <t>610316552001</t>
  </si>
  <si>
    <t>HH Elevator Modernization Project Management</t>
  </si>
  <si>
    <t>610318711001</t>
  </si>
  <si>
    <t>Security and System Upgrade Prog Chief Information Officer</t>
  </si>
  <si>
    <t>610320521001</t>
  </si>
  <si>
    <t>Negoesco Field Turf Replacement ABS</t>
  </si>
  <si>
    <t>610322552001</t>
  </si>
  <si>
    <t>101 Howard 1st 2nd 5th floors Renov Project Management</t>
  </si>
  <si>
    <t>610330551001</t>
  </si>
  <si>
    <t>Koret Pool Filter Replacement Facilities Management</t>
  </si>
  <si>
    <t>610332552001</t>
  </si>
  <si>
    <t>St Anne Renovation Project Management</t>
  </si>
  <si>
    <t>610338552001</t>
  </si>
  <si>
    <t>Koret Swig Gym Renovation Project Management</t>
  </si>
  <si>
    <t>610340331001</t>
  </si>
  <si>
    <t>SEM CRM Initiative Enrollment Management</t>
  </si>
  <si>
    <t>610342552001</t>
  </si>
  <si>
    <t>LM Studio Lighting and Electrical Project Management</t>
  </si>
  <si>
    <t>610344552001</t>
  </si>
  <si>
    <t>HR 1,3,5 Floors Card Swipe Install Project Management</t>
  </si>
  <si>
    <t>610346551001</t>
  </si>
  <si>
    <t>Cogen Engine and Generator Overhaul Facilities Management</t>
  </si>
  <si>
    <t>610348521001</t>
  </si>
  <si>
    <t>Constellation Solar Panel Equipment ABS</t>
  </si>
  <si>
    <t>610352552001</t>
  </si>
  <si>
    <t>Cowell Nursing Faculty Offices FY18 Project Management</t>
  </si>
  <si>
    <t>610354552001</t>
  </si>
  <si>
    <t>Fromm Hall Entrance and Kitchen Project Management</t>
  </si>
  <si>
    <t>610356552001</t>
  </si>
  <si>
    <t>Koret Heat Upgrade Project Management</t>
  </si>
  <si>
    <t>610358552001</t>
  </si>
  <si>
    <t>Lone Mtn Rossi Roof Replacement Project Management</t>
  </si>
  <si>
    <t>610360552001</t>
  </si>
  <si>
    <t>Sobrato Ctr Weight Trng Rm Renov Project Management</t>
  </si>
  <si>
    <t>610362711001</t>
  </si>
  <si>
    <t>PBX Replacement ITS Chief Information Officer</t>
  </si>
  <si>
    <t>610364711001</t>
  </si>
  <si>
    <t>Internet Firewall Replacement ITS Chief Information Officer</t>
  </si>
  <si>
    <t>610366551001</t>
  </si>
  <si>
    <t>Cogen Plant Generator Rebuild Facilities Management</t>
  </si>
  <si>
    <t>610370552001</t>
  </si>
  <si>
    <t>Malloy Pavilion Project Management</t>
  </si>
  <si>
    <t>610374552001</t>
  </si>
  <si>
    <t>Harney Stdy Schl of Engineer Proj Project Management</t>
  </si>
  <si>
    <t>610376552001</t>
  </si>
  <si>
    <t>Geschke Gleeson Gate Replacement Project Management</t>
  </si>
  <si>
    <t>610378552001</t>
  </si>
  <si>
    <t>Koret All Gender Locker Room Project Management</t>
  </si>
  <si>
    <t>610380552001</t>
  </si>
  <si>
    <t>Lone Mtn Welcome Center Refresh Project Management</t>
  </si>
  <si>
    <t>610382552001</t>
  </si>
  <si>
    <t>Impact of Underhill Housing Project Management</t>
  </si>
  <si>
    <t>610384552001</t>
  </si>
  <si>
    <t>2350 Turk Upward Bound Renovation Project Management</t>
  </si>
  <si>
    <t>610386551001</t>
  </si>
  <si>
    <t>Sobrato Center Fire Alarm Upgrade Facilities Management</t>
  </si>
  <si>
    <t>610388551001</t>
  </si>
  <si>
    <t>Geschke Gleeson Fire Alarm Upgrade Facilities Management</t>
  </si>
  <si>
    <t>610390551001</t>
  </si>
  <si>
    <t>Water Infrastructure Replacement Facilities Management</t>
  </si>
  <si>
    <t>610392552001</t>
  </si>
  <si>
    <t>Sobrato Ctr Basketball Locker Rooms Project Management</t>
  </si>
  <si>
    <t>610394551001</t>
  </si>
  <si>
    <t>MG Court Lighting Upgrade Facilities Management</t>
  </si>
  <si>
    <t>610396552001</t>
  </si>
  <si>
    <t>1563-1567 Fulton St Renovation Project Management</t>
  </si>
  <si>
    <t>610398552001</t>
  </si>
  <si>
    <t>Lone Mtn Dining Commons Project Management</t>
  </si>
  <si>
    <t>610400552001</t>
  </si>
  <si>
    <t>CAS Greenhouse Project Management</t>
  </si>
  <si>
    <t>610402552001</t>
  </si>
  <si>
    <t>XArts Improvements Phase 2 Project Management</t>
  </si>
  <si>
    <t>610404552001</t>
  </si>
  <si>
    <t>Loyola Village 389 Kitchen Remodel Project Management</t>
  </si>
  <si>
    <t>610406551001</t>
  </si>
  <si>
    <t>Koret Elevator Modernization Facilities Management</t>
  </si>
  <si>
    <t>610408552001</t>
  </si>
  <si>
    <t>Lone Mtn Waste Management Facility Project Management</t>
  </si>
  <si>
    <t>610410552001</t>
  </si>
  <si>
    <t>Innovative Hive Project Management</t>
  </si>
  <si>
    <t>610412711001</t>
  </si>
  <si>
    <t>Banner Cloud Project Chief Information Officer</t>
  </si>
  <si>
    <t>610414711001</t>
  </si>
  <si>
    <t>ITS L2 Replacement Project Chief Information Officer</t>
  </si>
  <si>
    <t>610416552001</t>
  </si>
  <si>
    <t>Lone Mountain Viaduct Project Management</t>
  </si>
  <si>
    <t>610418552001</t>
  </si>
  <si>
    <t>Fromm Hall Safety Systems Upgrade Project Management</t>
  </si>
  <si>
    <t>610420552001</t>
  </si>
  <si>
    <t>Loyola House Heating Project Management</t>
  </si>
  <si>
    <t>610422551001</t>
  </si>
  <si>
    <t>Geschke Condenser and AC Replace Facilities Management</t>
  </si>
  <si>
    <t>610424551001</t>
  </si>
  <si>
    <t>Zief Rooftop AHU AC Replacement Facilities Management</t>
  </si>
  <si>
    <t>610426551001</t>
  </si>
  <si>
    <t>GE GL Fountain Refresh FY2020 Facilities Management</t>
  </si>
  <si>
    <t>610428551001</t>
  </si>
  <si>
    <t>KA Rooftop Chiller and Ducting Repl Facilities Management</t>
  </si>
  <si>
    <t>610430551001</t>
  </si>
  <si>
    <t>LoSchiavo CSI Basement Chiller Repl Facilities Management</t>
  </si>
  <si>
    <t>610432551001</t>
  </si>
  <si>
    <t>LMR Elevator Modernization Facilities Management</t>
  </si>
  <si>
    <t>610434552001</t>
  </si>
  <si>
    <t>Ulrich Baseball Field Repairs Project Management</t>
  </si>
  <si>
    <t>610436552001</t>
  </si>
  <si>
    <t>War Memorial Gym Video Boards Project Management</t>
  </si>
  <si>
    <t>610438551001</t>
  </si>
  <si>
    <t>Gillson Sewer Line Replacement Facilities Management</t>
  </si>
  <si>
    <t>610440711001</t>
  </si>
  <si>
    <t>Transfer Pathway Chief Information Officer</t>
  </si>
  <si>
    <t>610442551001</t>
  </si>
  <si>
    <t>Solar Power Maintenance Facilities Management</t>
  </si>
  <si>
    <t>610444552001</t>
  </si>
  <si>
    <t>HRG75 BiomechanicsMotion CaptureLab Project Management</t>
  </si>
  <si>
    <t>610446552001</t>
  </si>
  <si>
    <t>HayesHealy Gillson Electric Upgrade Project Management</t>
  </si>
  <si>
    <t>610448551001</t>
  </si>
  <si>
    <t>Pedro Arrupe Elevator Mod FY21-22 Facilities Management</t>
  </si>
  <si>
    <t>610450551001</t>
  </si>
  <si>
    <t>Gillson Sewer Phase 2 Facilities Management</t>
  </si>
  <si>
    <t>610452551001</t>
  </si>
  <si>
    <t>Campus Metering Project Facilities Management</t>
  </si>
  <si>
    <t>610454521002</t>
  </si>
  <si>
    <t>Campus Card Reader Replacement One Card and Campus Security System</t>
  </si>
  <si>
    <t>610456551001</t>
  </si>
  <si>
    <t>Negoesco Field Turf Replacemnt FY22 Facilities Management</t>
  </si>
  <si>
    <t>610458551001</t>
  </si>
  <si>
    <t>Cowell Sewer and Roof Drain Line Facilities Management</t>
  </si>
  <si>
    <t>610460711001</t>
  </si>
  <si>
    <t>Infrastructure Tech Replacement Chief Information Officer</t>
  </si>
  <si>
    <t>610462552001</t>
  </si>
  <si>
    <t>Sobrato Center Hall of Fame Project Management</t>
  </si>
  <si>
    <t>610464551001</t>
  </si>
  <si>
    <t>Campus Steam Infrastructure Facilities Management</t>
  </si>
  <si>
    <t>610466711001</t>
  </si>
  <si>
    <t>Fac Dev &amp; Classrm Furniture Upgrade Chief Information Officer</t>
  </si>
  <si>
    <t>610468552001</t>
  </si>
  <si>
    <t>Blood Bank Renovations Project Management</t>
  </si>
  <si>
    <t>610470551001</t>
  </si>
  <si>
    <t>HR Air Compressor Skid Replacement Facilities Management</t>
  </si>
  <si>
    <t>610472551001</t>
  </si>
  <si>
    <t>KN Rooftop Ductwork Replacement Facilities Management</t>
  </si>
  <si>
    <t>610474552001</t>
  </si>
  <si>
    <t>Fromm New Roof and Concrete Repairs Project Management</t>
  </si>
  <si>
    <t>610476552001</t>
  </si>
  <si>
    <t>Loyola Village Repair and Paint Project Management</t>
  </si>
  <si>
    <t>610478552001</t>
  </si>
  <si>
    <t>2350 Turk Fire Alarm Upgrade Project Management</t>
  </si>
  <si>
    <t>610480552001</t>
  </si>
  <si>
    <t>Harney 249 Project Management</t>
  </si>
  <si>
    <t>610482551001</t>
  </si>
  <si>
    <t>Pedro Arrupe Fire Alarm Upgrade Facilities Management</t>
  </si>
  <si>
    <t>610484551001</t>
  </si>
  <si>
    <t>Koret Pool Overhead Light Replace Facilities Management</t>
  </si>
  <si>
    <t>610486552001</t>
  </si>
  <si>
    <t>LME Street Improvements Project Management</t>
  </si>
  <si>
    <t>610488552001</t>
  </si>
  <si>
    <t>Baseball Field Batter's Eye Project Management</t>
  </si>
  <si>
    <t>610490552001</t>
  </si>
  <si>
    <t>Barrier Free Access Project Management</t>
  </si>
  <si>
    <t>610492552001</t>
  </si>
  <si>
    <t>Pacific Wing Renovations Project Management</t>
  </si>
  <si>
    <t>610494551001</t>
  </si>
  <si>
    <t>Harney Roof Replacement 2023 Facilities Management</t>
  </si>
  <si>
    <t>610496552001</t>
  </si>
  <si>
    <t>Fromm Window Replacement Project Management</t>
  </si>
  <si>
    <t>610498551001</t>
  </si>
  <si>
    <t>Hayes Healy Light Fixture Replace Facilities Management</t>
  </si>
  <si>
    <t>610500552001</t>
  </si>
  <si>
    <t>Malloy Hall Trading Room Renovation Project Management</t>
  </si>
  <si>
    <t>610502111015</t>
  </si>
  <si>
    <t>Sobrato Center Sound System Events Management Main Campus</t>
  </si>
  <si>
    <t>610504551001</t>
  </si>
  <si>
    <t>Gillson Lighting Fixture Replace Facilities Management</t>
  </si>
  <si>
    <t>610506552001</t>
  </si>
  <si>
    <t>LMM North Chimney Leak Mitigation Project Management</t>
  </si>
  <si>
    <t>610808552001</t>
  </si>
  <si>
    <t>Gleeson Library Bldg Project Management</t>
  </si>
  <si>
    <t>620010521001</t>
  </si>
  <si>
    <t>Land     ABS</t>
  </si>
  <si>
    <t>622010521001</t>
  </si>
  <si>
    <t>Land Improvements ABS</t>
  </si>
  <si>
    <t>630010521001</t>
  </si>
  <si>
    <t>Buildings and Improvements ABS</t>
  </si>
  <si>
    <t>640010521001</t>
  </si>
  <si>
    <t>Construction in Progress ABS</t>
  </si>
  <si>
    <t>649010521001</t>
  </si>
  <si>
    <t>Asset Retirement Obligation ABS</t>
  </si>
  <si>
    <t>650010521001</t>
  </si>
  <si>
    <t>Equipment ABS</t>
  </si>
  <si>
    <t>660010521001</t>
  </si>
  <si>
    <t>Library Books ABS</t>
  </si>
  <si>
    <t>670010521001</t>
  </si>
  <si>
    <t>Collections ABS</t>
  </si>
  <si>
    <t>680010521001</t>
  </si>
  <si>
    <t>Accumulated Depreciation   ABS</t>
  </si>
  <si>
    <t>681005551001</t>
  </si>
  <si>
    <t>239 to 241 Masonic Facilities Management</t>
  </si>
  <si>
    <t>681010521001</t>
  </si>
  <si>
    <t>Sea Ranch Property ABS</t>
  </si>
  <si>
    <t>681015551001</t>
  </si>
  <si>
    <t>2745 and 2747 Turk Blvd Facilities Management</t>
  </si>
  <si>
    <t>681020521001</t>
  </si>
  <si>
    <t>22 Chabot Terrace ABS</t>
  </si>
  <si>
    <t>681025521001</t>
  </si>
  <si>
    <t>35 Chabot Terrace ABS</t>
  </si>
  <si>
    <t>681030521001</t>
  </si>
  <si>
    <t>1982 Fulton St ABS</t>
  </si>
  <si>
    <t>681035551001</t>
  </si>
  <si>
    <t>186 Stanyan Facilities Management</t>
  </si>
  <si>
    <t>681040551001</t>
  </si>
  <si>
    <t>25 and 27 Chabot Terrace Facilities Management</t>
  </si>
  <si>
    <t>681045551001</t>
  </si>
  <si>
    <t>53 Chabot Terrace Facilities Management</t>
  </si>
  <si>
    <t>681050521001</t>
  </si>
  <si>
    <t>28 Chabot Terrace ABS</t>
  </si>
  <si>
    <t>681055521001</t>
  </si>
  <si>
    <t>284 Stanyan Street ABS</t>
  </si>
  <si>
    <t>681060521001</t>
  </si>
  <si>
    <t>47 Chabot Terrace ABS</t>
  </si>
  <si>
    <t>681065551001</t>
  </si>
  <si>
    <t>59 and 60 Roselyn Terrace Facilities Management</t>
  </si>
  <si>
    <t>681070551001</t>
  </si>
  <si>
    <t>704 and 706 Arguello Blvd Facilities Management</t>
  </si>
  <si>
    <t>681075521001</t>
  </si>
  <si>
    <t>Star Route Farms LLC ABS</t>
  </si>
  <si>
    <t>681080521001</t>
  </si>
  <si>
    <t>Druids Hall LLC ABS</t>
  </si>
  <si>
    <t>681082551901</t>
  </si>
  <si>
    <t>1970 Fulton Street Off Campus Properties</t>
  </si>
  <si>
    <t>910010636301</t>
  </si>
  <si>
    <t>ASUSF Activities      ASUSF</t>
  </si>
  <si>
    <t>910012636301</t>
  </si>
  <si>
    <t>MUNI Class Pass Program ASUSF</t>
  </si>
  <si>
    <t>910020636301</t>
  </si>
  <si>
    <t>ASUSF Reserve         ASUSF</t>
  </si>
  <si>
    <t>910030636301</t>
  </si>
  <si>
    <t>ASUSF Support ASUSF</t>
  </si>
  <si>
    <t>910050636301</t>
  </si>
  <si>
    <t>ASUSF Development Funding ASUSF</t>
  </si>
  <si>
    <t>910052636301</t>
  </si>
  <si>
    <t>ASUSF Administration ASUSF</t>
  </si>
  <si>
    <t>910054636301</t>
  </si>
  <si>
    <t>ASUSF Elections ASUSF</t>
  </si>
  <si>
    <t>910056636301</t>
  </si>
  <si>
    <t>ASUSF Events Funding ASUSF</t>
  </si>
  <si>
    <t>910058636301</t>
  </si>
  <si>
    <t>GO Team ASUSF</t>
  </si>
  <si>
    <t>910060636301</t>
  </si>
  <si>
    <t>College Players       ASUSF</t>
  </si>
  <si>
    <t>910066636301</t>
  </si>
  <si>
    <t>ASUSF Senate ASUSF</t>
  </si>
  <si>
    <t>910068636301</t>
  </si>
  <si>
    <t>Graphics Center ASUSF</t>
  </si>
  <si>
    <t>910070636301</t>
  </si>
  <si>
    <t>Foghorn               ASUSF</t>
  </si>
  <si>
    <t>910072636301</t>
  </si>
  <si>
    <t>Voices ASUSF</t>
  </si>
  <si>
    <t>910076636301</t>
  </si>
  <si>
    <t>Greek Council ASUSF</t>
  </si>
  <si>
    <t>910082636301</t>
  </si>
  <si>
    <t>Campus Activities Board ASUSF</t>
  </si>
  <si>
    <t>910084636301</t>
  </si>
  <si>
    <t>CFCC ASUSF</t>
  </si>
  <si>
    <t>910086636301</t>
  </si>
  <si>
    <t>USF TV ASUSF</t>
  </si>
  <si>
    <t>910090621001</t>
  </si>
  <si>
    <t>International Student Assoc       AVP Student Development</t>
  </si>
  <si>
    <t>910094636301</t>
  </si>
  <si>
    <t>Green Initiative Fund for Tomorrow ASUSF</t>
  </si>
  <si>
    <t>910096636301</t>
  </si>
  <si>
    <t>ASUSF Travel ASUSF</t>
  </si>
  <si>
    <t>918010636401</t>
  </si>
  <si>
    <t>Graduate Student Activities AGSUSF</t>
  </si>
  <si>
    <t>918012636401</t>
  </si>
  <si>
    <t>AGSUSF Development Funding AGSUSF</t>
  </si>
  <si>
    <t>918014636401</t>
  </si>
  <si>
    <t>AGSUSF Events Funding AGSUSF</t>
  </si>
  <si>
    <t>918016636401</t>
  </si>
  <si>
    <t>AGSUSF Initiative Funding AGSUSF</t>
  </si>
  <si>
    <t>918018636401</t>
  </si>
  <si>
    <t>Graduate Student Senate AGSUSF</t>
  </si>
  <si>
    <t>918020636401</t>
  </si>
  <si>
    <t>AGSUSF Administration AGSUSF</t>
  </si>
  <si>
    <t>918022636401</t>
  </si>
  <si>
    <t>AGSUSF Support Services AGSUSF</t>
  </si>
  <si>
    <t>920010636301</t>
  </si>
  <si>
    <t>Alpha Sigma Nu        ASUSF</t>
  </si>
  <si>
    <t>920012636301</t>
  </si>
  <si>
    <t>National Society Collegiate  ASUSF</t>
  </si>
  <si>
    <t>920014636301</t>
  </si>
  <si>
    <t>Black Student Union   ASUSF</t>
  </si>
  <si>
    <t>920016636301</t>
  </si>
  <si>
    <t>Psi Chi Club          ASUSF</t>
  </si>
  <si>
    <t>920020636301</t>
  </si>
  <si>
    <t>APASC             ASUSF</t>
  </si>
  <si>
    <t>920024636301</t>
  </si>
  <si>
    <t>Kasamahan ASUSF</t>
  </si>
  <si>
    <t>920026636301</t>
  </si>
  <si>
    <t>LASO ASUSF</t>
  </si>
  <si>
    <t>920028636301</t>
  </si>
  <si>
    <t>Marketing Club ASUSF</t>
  </si>
  <si>
    <t>920030231001</t>
  </si>
  <si>
    <t>SOM Graduate Student Fees SOM Dean's Operations</t>
  </si>
  <si>
    <t>920032231001</t>
  </si>
  <si>
    <t>Undergrad Business Assoc SOM Dean's Operations</t>
  </si>
  <si>
    <t>920036231001</t>
  </si>
  <si>
    <t>GBA Grad Party SOM Dean's Operations</t>
  </si>
  <si>
    <t>920038271001</t>
  </si>
  <si>
    <t>NSAUSF Nursing - Dean</t>
  </si>
  <si>
    <t>920040264002</t>
  </si>
  <si>
    <t>Student Bar Student Services Law</t>
  </si>
  <si>
    <t>920042264002</t>
  </si>
  <si>
    <t>Maritime Law Journal Student Services Law</t>
  </si>
  <si>
    <t>920044351001</t>
  </si>
  <si>
    <t>Gleeson Library Assoc     Gleeson Library Dean</t>
  </si>
  <si>
    <t>920046622001</t>
  </si>
  <si>
    <t>RHA          Student Housing</t>
  </si>
  <si>
    <t>920048211001</t>
  </si>
  <si>
    <t>Pure &amp; Applied Math Assoc Arts and Sciences Dean</t>
  </si>
  <si>
    <t>920050211001</t>
  </si>
  <si>
    <t>Assoc Computing Mach Arts and Sciences Dean</t>
  </si>
  <si>
    <t>920052231001</t>
  </si>
  <si>
    <t>Challenge for Charity SOM Dean's Operations</t>
  </si>
  <si>
    <t>920060636301</t>
  </si>
  <si>
    <t>Delta Lambda Phi ASUSF</t>
  </si>
  <si>
    <t>920066636301</t>
  </si>
  <si>
    <t>Formosa Taiwan ASUSF</t>
  </si>
  <si>
    <t>920070636301</t>
  </si>
  <si>
    <t>Lambda Pi Eta ASUSF</t>
  </si>
  <si>
    <t>920072636301</t>
  </si>
  <si>
    <t>Latinas Unidas ASUSF</t>
  </si>
  <si>
    <t>920074636301</t>
  </si>
  <si>
    <t>Mecha de USF ASUSF</t>
  </si>
  <si>
    <t>920076636301</t>
  </si>
  <si>
    <t>Model United Nations ASUSF</t>
  </si>
  <si>
    <t>920080636301</t>
  </si>
  <si>
    <t>Peace &amp; Justice Coalition (PJC) ASUSF</t>
  </si>
  <si>
    <t>920086636301</t>
  </si>
  <si>
    <t>Prism ASUSF</t>
  </si>
  <si>
    <t>920088636301</t>
  </si>
  <si>
    <t>Vietnamese Student Association ASUSF</t>
  </si>
  <si>
    <t>920090636301</t>
  </si>
  <si>
    <t>Yearbook ASUSF</t>
  </si>
  <si>
    <t>920094636301</t>
  </si>
  <si>
    <t>Sister Connection ASUSF</t>
  </si>
  <si>
    <t>920096636301</t>
  </si>
  <si>
    <t>Chi Upsilon Zeta (XYZ) ASUSF</t>
  </si>
  <si>
    <t>920098636301</t>
  </si>
  <si>
    <t>Alpha Phi Omega ASUSF</t>
  </si>
  <si>
    <t>920102251001</t>
  </si>
  <si>
    <t>Graduate Student Assoc (SOE) Education, Dean</t>
  </si>
  <si>
    <t>920108636301</t>
  </si>
  <si>
    <t>Umthombo Club ASUSF</t>
  </si>
  <si>
    <t>920110636301</t>
  </si>
  <si>
    <t>Hui O Hawaii ASUSF</t>
  </si>
  <si>
    <t>920112261001</t>
  </si>
  <si>
    <t>Inns of Court Law School Dean</t>
  </si>
  <si>
    <t>920114231001</t>
  </si>
  <si>
    <t>Microfinance Club SOM Dean's Operations</t>
  </si>
  <si>
    <t>920116636301</t>
  </si>
  <si>
    <t>Design Collectives at USFCA ASUSF</t>
  </si>
  <si>
    <t>920118636301</t>
  </si>
  <si>
    <t>Hawaiian Ensemble at USF ASUSF</t>
  </si>
  <si>
    <t>920120636301</t>
  </si>
  <si>
    <t>Club for Neuroscience Students ASUSF</t>
  </si>
  <si>
    <t>920122636301</t>
  </si>
  <si>
    <t>Muslim Student Association ASUSF</t>
  </si>
  <si>
    <t>920126636301</t>
  </si>
  <si>
    <t>Best Buddies ASUSF</t>
  </si>
  <si>
    <t>920130636301</t>
  </si>
  <si>
    <t>Dons Marching Band ASUSF</t>
  </si>
  <si>
    <t>920132636301</t>
  </si>
  <si>
    <t>Esther Madriz Activist Scholars ASUSF</t>
  </si>
  <si>
    <t>920134636301</t>
  </si>
  <si>
    <t>Women in Science ASUSF</t>
  </si>
  <si>
    <t>920136636301</t>
  </si>
  <si>
    <t>Pre American Medical Student Assoc ASUSF</t>
  </si>
  <si>
    <t>920144636301</t>
  </si>
  <si>
    <t>International Student Association ASUSF</t>
  </si>
  <si>
    <t>920146636301</t>
  </si>
  <si>
    <t>Folkorico Club ASUSF</t>
  </si>
  <si>
    <t>920148636301</t>
  </si>
  <si>
    <t>NSA Nursing Student Association ASUSF</t>
  </si>
  <si>
    <t>920152636301</t>
  </si>
  <si>
    <t>Brother Connection ASUSF</t>
  </si>
  <si>
    <t>920154636301</t>
  </si>
  <si>
    <t>Chinese Student and Scholar Assoc ASUSF</t>
  </si>
  <si>
    <t>920156636301</t>
  </si>
  <si>
    <t>Male Student Nurses Society ASUSF</t>
  </si>
  <si>
    <t>920158636301</t>
  </si>
  <si>
    <t>Phi Alpha Delta ASUSF</t>
  </si>
  <si>
    <t>920160636301</t>
  </si>
  <si>
    <t>Tri Beta ASUSF</t>
  </si>
  <si>
    <t>920162636301</t>
  </si>
  <si>
    <t>Panhellenic Council ASUSF</t>
  </si>
  <si>
    <t>920164636301</t>
  </si>
  <si>
    <t>PAWS ASUSF</t>
  </si>
  <si>
    <t>920168636301</t>
  </si>
  <si>
    <t>Tri Gamma ASUSF</t>
  </si>
  <si>
    <t>920174636301</t>
  </si>
  <si>
    <t>Alliance for Change ASUSF</t>
  </si>
  <si>
    <t>920176636301</t>
  </si>
  <si>
    <t>Cancer Connections ASUSF</t>
  </si>
  <si>
    <t>920180636301</t>
  </si>
  <si>
    <t>Viva Brasil ASUSF</t>
  </si>
  <si>
    <t>920182636301</t>
  </si>
  <si>
    <t>Indian Student Organization ASUSF</t>
  </si>
  <si>
    <t>920184636301</t>
  </si>
  <si>
    <t>Animation Comic Video Games Club ASUSF</t>
  </si>
  <si>
    <t>920186636301</t>
  </si>
  <si>
    <t>Entrepreneurship Club ASUSF</t>
  </si>
  <si>
    <t>920188636301</t>
  </si>
  <si>
    <t>Generation Citizen ASUSF</t>
  </si>
  <si>
    <t>920190636301</t>
  </si>
  <si>
    <t>Asian Entrepreneurs Club ASUSF</t>
  </si>
  <si>
    <t>920192636301</t>
  </si>
  <si>
    <t>Gender Equality Solidarity Club ASUSF</t>
  </si>
  <si>
    <t>920194636301</t>
  </si>
  <si>
    <t>Latinx Undergrad Network Activists ASUSF</t>
  </si>
  <si>
    <t>920196636301</t>
  </si>
  <si>
    <t>Omicron Delta Epsilon ASUSF</t>
  </si>
  <si>
    <t>920198636301</t>
  </si>
  <si>
    <t>Kinesiology Student Association ASUSF</t>
  </si>
  <si>
    <t>920200231001</t>
  </si>
  <si>
    <t>Pi Alpha Alpha SOM Dean's Operations</t>
  </si>
  <si>
    <t>920202231001</t>
  </si>
  <si>
    <t>Nu Lambda Mu SOM Dean's Operations</t>
  </si>
  <si>
    <t>920204231001</t>
  </si>
  <si>
    <t>Beta Gamma Sigma SOM Dean's Operations</t>
  </si>
  <si>
    <t>920206636301</t>
  </si>
  <si>
    <t>920208636301</t>
  </si>
  <si>
    <t>Omicron Theta Chi ASUSF</t>
  </si>
  <si>
    <t>920210636301</t>
  </si>
  <si>
    <t>Arab Student Union ASUSF</t>
  </si>
  <si>
    <t>920212264002</t>
  </si>
  <si>
    <t>Latinx Law Student Organization Student Services Law</t>
  </si>
  <si>
    <t>920214264002</t>
  </si>
  <si>
    <t>Black Law Students Association Student Services Law</t>
  </si>
  <si>
    <t>920216636301</t>
  </si>
  <si>
    <t>Delta Alpha Pi ASUSF</t>
  </si>
  <si>
    <t>920218636301</t>
  </si>
  <si>
    <t>HK and Macau Student Association ASUSF</t>
  </si>
  <si>
    <t>920220636301</t>
  </si>
  <si>
    <t>Transfer Nation ASUSF</t>
  </si>
  <si>
    <t>920222636301</t>
  </si>
  <si>
    <t>Rotaract ASUSF</t>
  </si>
  <si>
    <t>920226636301</t>
  </si>
  <si>
    <t>Women in Business ASUSF</t>
  </si>
  <si>
    <t>920228636301</t>
  </si>
  <si>
    <t>South East Asian Student Assoc ASUSF</t>
  </si>
  <si>
    <t>920230636301</t>
  </si>
  <si>
    <t>Society of Architecture Students ASUSF</t>
  </si>
  <si>
    <t>920234636301</t>
  </si>
  <si>
    <t>Students for Haiti Solidarity ASUSF</t>
  </si>
  <si>
    <t>920238231001</t>
  </si>
  <si>
    <t>Pi Gamma Mu SOM Dean's Operations</t>
  </si>
  <si>
    <t>920240636301</t>
  </si>
  <si>
    <t>Food Recovery Network ASUSF</t>
  </si>
  <si>
    <t>920242636301</t>
  </si>
  <si>
    <t>Military Veterans of USF ASUSF</t>
  </si>
  <si>
    <t>920244636301</t>
  </si>
  <si>
    <t>Club Red ASUSF</t>
  </si>
  <si>
    <t>920246636301</t>
  </si>
  <si>
    <t>American Chemical Society ASUSF</t>
  </si>
  <si>
    <t>920248261001</t>
  </si>
  <si>
    <t>Womens Law Association Law School Dean</t>
  </si>
  <si>
    <t>920250264002</t>
  </si>
  <si>
    <t>Pride Law Association Student Services Law</t>
  </si>
  <si>
    <t>920252264002</t>
  </si>
  <si>
    <t>APALSA Student Services Law</t>
  </si>
  <si>
    <t>920254264002</t>
  </si>
  <si>
    <t>USF PILF Student Services Law</t>
  </si>
  <si>
    <t>920256264002</t>
  </si>
  <si>
    <t>Intellectual Property Law Society Student Services Law</t>
  </si>
  <si>
    <t>920258261001</t>
  </si>
  <si>
    <t>Street Law Law School Dean</t>
  </si>
  <si>
    <t>920260636301</t>
  </si>
  <si>
    <t>Stock Investment Club ASUSF</t>
  </si>
  <si>
    <t>920262636301</t>
  </si>
  <si>
    <t>Pre Dental Society at USF ASUSF</t>
  </si>
  <si>
    <t>920264636301</t>
  </si>
  <si>
    <t>InterVarsity Club ASUSF</t>
  </si>
  <si>
    <t>920266636301</t>
  </si>
  <si>
    <t>Japan Club ASUSF</t>
  </si>
  <si>
    <t>920270636301</t>
  </si>
  <si>
    <t>Mock Trial Club ASUSF</t>
  </si>
  <si>
    <t>920272636301</t>
  </si>
  <si>
    <t>Assoc for Women in Mathematics USF ASUSF</t>
  </si>
  <si>
    <t>920274636301</t>
  </si>
  <si>
    <t>Pacific Islander Collective ASUSF</t>
  </si>
  <si>
    <t>920276636301</t>
  </si>
  <si>
    <t>Women in Technology ASUSF</t>
  </si>
  <si>
    <t>920278636301</t>
  </si>
  <si>
    <t>Colleges Against Cancer ASUSF</t>
  </si>
  <si>
    <t>920282636301</t>
  </si>
  <si>
    <t>Sustainability Club ASUSF</t>
  </si>
  <si>
    <t>920284636301</t>
  </si>
  <si>
    <t>Pre PA Society ASUSF</t>
  </si>
  <si>
    <t>920286636301</t>
  </si>
  <si>
    <t>SF Urban Photography Club ASUSF</t>
  </si>
  <si>
    <t>920288636301</t>
  </si>
  <si>
    <t>Automotive Club ASUSF</t>
  </si>
  <si>
    <t>920290636301</t>
  </si>
  <si>
    <t>Circle K Club ASUSF</t>
  </si>
  <si>
    <t>920292636301</t>
  </si>
  <si>
    <t>Yoga Club ASUSF</t>
  </si>
  <si>
    <t>920294636301</t>
  </si>
  <si>
    <t>Black Business Association ASUSF</t>
  </si>
  <si>
    <t>920296636301</t>
  </si>
  <si>
    <t>Society of Physics Students ASUSF</t>
  </si>
  <si>
    <t>920298636301</t>
  </si>
  <si>
    <t>Natl Student Nurse Assoc Sacramento ASUSF</t>
  </si>
  <si>
    <t>920300636301</t>
  </si>
  <si>
    <t>Data Science Association ASUSF</t>
  </si>
  <si>
    <t>920302636301</t>
  </si>
  <si>
    <t>Black Nursing Student Assoc ASUSF</t>
  </si>
  <si>
    <t>920304636301</t>
  </si>
  <si>
    <t>Lambda Theta Nu Sorority Inc ASUSF</t>
  </si>
  <si>
    <t>920306636301</t>
  </si>
  <si>
    <t>Thai Student Union ASUSF</t>
  </si>
  <si>
    <t>920308636301</t>
  </si>
  <si>
    <t>Kappa Delta Pi ASUSF</t>
  </si>
  <si>
    <t>920310636301</t>
  </si>
  <si>
    <t>The Hospitality Society ASUSF</t>
  </si>
  <si>
    <t>920312636301</t>
  </si>
  <si>
    <t>920314636301</t>
  </si>
  <si>
    <t>Brazilian Student Association ASUSF</t>
  </si>
  <si>
    <t>920316636301</t>
  </si>
  <si>
    <t>Middle East North Africa Club ASUSF</t>
  </si>
  <si>
    <t>920318636301</t>
  </si>
  <si>
    <t>Hilltop Democrats ASUSF</t>
  </si>
  <si>
    <t>920320636301</t>
  </si>
  <si>
    <t>Caribbean Student Association ASUSF</t>
  </si>
  <si>
    <t>920322636301</t>
  </si>
  <si>
    <t>Burmese Student Organization ASUSF</t>
  </si>
  <si>
    <t>920324636301</t>
  </si>
  <si>
    <t>BIPOC ASUSF</t>
  </si>
  <si>
    <t>920326636301</t>
  </si>
  <si>
    <t>Environmental Engineering Sci Club ASUSF</t>
  </si>
  <si>
    <t>920328636301</t>
  </si>
  <si>
    <t>Developer Student Club ASUSF</t>
  </si>
  <si>
    <t>920330636301</t>
  </si>
  <si>
    <t>African Student Association ASUSF</t>
  </si>
  <si>
    <t>920332636301</t>
  </si>
  <si>
    <t>Association for Women in Chemistry ASUSF</t>
  </si>
  <si>
    <t>920334636301</t>
  </si>
  <si>
    <t>920336636301</t>
  </si>
  <si>
    <t>Minority Assoc of Pre Med Students ASUSF</t>
  </si>
  <si>
    <t>920338636301</t>
  </si>
  <si>
    <t>SOM Honors Society ASUSF</t>
  </si>
  <si>
    <t>920340636301</t>
  </si>
  <si>
    <t>Students for Immigration Reform ASUSF</t>
  </si>
  <si>
    <t>920342636301</t>
  </si>
  <si>
    <t>Hockey Club ASUSF</t>
  </si>
  <si>
    <t>920344636301</t>
  </si>
  <si>
    <t>Taiwanese Student Assoc ASUSF</t>
  </si>
  <si>
    <t>920346636301</t>
  </si>
  <si>
    <t>American Medical Womens Assoc ASUSF</t>
  </si>
  <si>
    <t>920348636301</t>
  </si>
  <si>
    <t>Healthcare Business Association ASUSF</t>
  </si>
  <si>
    <t>920350636301</t>
  </si>
  <si>
    <t>Undocumented Migrant Assoc Program ASUSF</t>
  </si>
  <si>
    <t>920352636301</t>
  </si>
  <si>
    <t>Community for Inclusive Living ASUSF</t>
  </si>
  <si>
    <t>920354636301</t>
  </si>
  <si>
    <t>Japanese Student Association ASUSF</t>
  </si>
  <si>
    <t>920356636301</t>
  </si>
  <si>
    <t>Hive Minders ASUSF</t>
  </si>
  <si>
    <t>920358636301</t>
  </si>
  <si>
    <t>United Students for Veterans Health ASUSF</t>
  </si>
  <si>
    <t>920360636301</t>
  </si>
  <si>
    <t>Dons Esports ASUSF</t>
  </si>
  <si>
    <t>920362636301</t>
  </si>
  <si>
    <t>Active Minds ASUSF</t>
  </si>
  <si>
    <t>920364636301</t>
  </si>
  <si>
    <t>Craft Club ASUSF</t>
  </si>
  <si>
    <t>920366636301</t>
  </si>
  <si>
    <t>Future Clinicians Assoc ASUSF</t>
  </si>
  <si>
    <t>920368636301</t>
  </si>
  <si>
    <t>Queer Safety and Ed in Nursing ASUSF</t>
  </si>
  <si>
    <t>920370636301</t>
  </si>
  <si>
    <t>Bays Own Boba Association ASUSF</t>
  </si>
  <si>
    <t>920372636301</t>
  </si>
  <si>
    <t>Flow State Chess Club ASUSF</t>
  </si>
  <si>
    <t>920374636301</t>
  </si>
  <si>
    <t>Public Relations Student Soc Amer ASUSF</t>
  </si>
  <si>
    <t>920376636301</t>
  </si>
  <si>
    <t>Organization of Engineering Student ASUSF</t>
  </si>
  <si>
    <t>920378636301</t>
  </si>
  <si>
    <t>Board Game Club ASUSF</t>
  </si>
  <si>
    <t>920380636301</t>
  </si>
  <si>
    <t>National Society of Black Engineers ASUSF</t>
  </si>
  <si>
    <t>920382636301</t>
  </si>
  <si>
    <t>Pre Health Peer Mentor Program ASUSF</t>
  </si>
  <si>
    <t>920384636301</t>
  </si>
  <si>
    <t>Game Design Club ASUSF</t>
  </si>
  <si>
    <t>920386636301</t>
  </si>
  <si>
    <t>Women in Pre Medicine Society ASUSF</t>
  </si>
  <si>
    <t>920388636301</t>
  </si>
  <si>
    <t>Philosophy Club ASUSF</t>
  </si>
  <si>
    <t>920390636301</t>
  </si>
  <si>
    <t>Management Club ASUSF</t>
  </si>
  <si>
    <t>920392636301</t>
  </si>
  <si>
    <t>Roundnet Club ASUSF</t>
  </si>
  <si>
    <t>920394636301</t>
  </si>
  <si>
    <t>Running Club ASUSF</t>
  </si>
  <si>
    <t>920396636301</t>
  </si>
  <si>
    <t>Girl Gains Co ASUSF</t>
  </si>
  <si>
    <t>920398636301</t>
  </si>
  <si>
    <t>Association for Computing Machinery ASUSF</t>
  </si>
  <si>
    <t>920400636301</t>
  </si>
  <si>
    <t>QUARTZ ASUSF</t>
  </si>
  <si>
    <t>920402636301</t>
  </si>
  <si>
    <t>Oasis Connects ASUSF</t>
  </si>
  <si>
    <t>920404636301</t>
  </si>
  <si>
    <t>Collective Architecture Design Soc ASUSF</t>
  </si>
  <si>
    <t>920406636301</t>
  </si>
  <si>
    <t>Ethiopian Eritrean Student Assoc ASUSF</t>
  </si>
  <si>
    <t>920408636301</t>
  </si>
  <si>
    <t>Dress to Express ASUSF</t>
  </si>
  <si>
    <t>920410636301</t>
  </si>
  <si>
    <t>Robotics Association ASUSF</t>
  </si>
  <si>
    <t>920412636301</t>
  </si>
  <si>
    <t>Women in Pre Law Society ASUSF</t>
  </si>
  <si>
    <t>920414636301</t>
  </si>
  <si>
    <t>Iranian Student Union ASUSF</t>
  </si>
  <si>
    <t>927010264002</t>
  </si>
  <si>
    <t>ELSAS Student Services Law</t>
  </si>
  <si>
    <t>927012264002</t>
  </si>
  <si>
    <t>International Law Society Student Services Law</t>
  </si>
  <si>
    <t>927014264002</t>
  </si>
  <si>
    <t>SILSA Student Services Law</t>
  </si>
  <si>
    <t>927016264002</t>
  </si>
  <si>
    <t>Jewish Law Student Assoc Student Services Law</t>
  </si>
  <si>
    <t>927018264002</t>
  </si>
  <si>
    <t>MENALSA Student Services Law</t>
  </si>
  <si>
    <t>927020264002</t>
  </si>
  <si>
    <t>Pilipino American Law Society Student Services Law</t>
  </si>
  <si>
    <t>927022264002</t>
  </si>
  <si>
    <t>Vietnamese American Law Society Student Services Law</t>
  </si>
  <si>
    <t>927024264002</t>
  </si>
  <si>
    <t>Criminal Law Society Student Services Law</t>
  </si>
  <si>
    <t>927026264002</t>
  </si>
  <si>
    <t>STEPS Student Services Law</t>
  </si>
  <si>
    <t>927028264002</t>
  </si>
  <si>
    <t>Business Law Association Student Services Law</t>
  </si>
  <si>
    <t>927030264002</t>
  </si>
  <si>
    <t>TESLA Student Services Law</t>
  </si>
  <si>
    <t>927032264002</t>
  </si>
  <si>
    <t>LELSA Student Services Law</t>
  </si>
  <si>
    <t>927034264002</t>
  </si>
  <si>
    <t>SELA Student Services Law</t>
  </si>
  <si>
    <t>927036264002</t>
  </si>
  <si>
    <t>SNCBA Student Services Law</t>
  </si>
  <si>
    <t>927038264002</t>
  </si>
  <si>
    <t>SAALSA Student Services Law</t>
  </si>
  <si>
    <t>927040264002</t>
  </si>
  <si>
    <t>National Lawyers Guild Student Services Law</t>
  </si>
  <si>
    <t>927042264002</t>
  </si>
  <si>
    <t>Christian Legal Community Student Services Law</t>
  </si>
  <si>
    <t>927044264002</t>
  </si>
  <si>
    <t>American Constitution Society Student Services Law</t>
  </si>
  <si>
    <t>927046264002</t>
  </si>
  <si>
    <t>PALSA Student Services Law</t>
  </si>
  <si>
    <t>927048264002</t>
  </si>
  <si>
    <t>Ignatian Student Association Student Services Law</t>
  </si>
  <si>
    <t>927050264002</t>
  </si>
  <si>
    <t>Intellectual Prprty Cyber Law Assoc Student Services Law</t>
  </si>
  <si>
    <t>927052264002</t>
  </si>
  <si>
    <t>SALDF Fund Student Services Law</t>
  </si>
  <si>
    <t>927054264002</t>
  </si>
  <si>
    <t>Music and Art Law Society Student Services Law</t>
  </si>
  <si>
    <t>927056264002</t>
  </si>
  <si>
    <t>SALSA Student Services Law</t>
  </si>
  <si>
    <t>927058264002</t>
  </si>
  <si>
    <t>Law and Political Economy Society Student Services Law</t>
  </si>
  <si>
    <t>927060264002</t>
  </si>
  <si>
    <t>Privacy Law Association Student Services Law</t>
  </si>
  <si>
    <t>927062264002</t>
  </si>
  <si>
    <t>Street Law Students Association Student Services Law</t>
  </si>
  <si>
    <t>927064264002</t>
  </si>
  <si>
    <t>Student Immigration Law Association Student Services Law</t>
  </si>
  <si>
    <t>928014636401</t>
  </si>
  <si>
    <t>Student Affairs Prof Assoc AGSUSF</t>
  </si>
  <si>
    <t>928018636401</t>
  </si>
  <si>
    <t>MFT Graduate Association AGSUSF</t>
  </si>
  <si>
    <t>928020636401</t>
  </si>
  <si>
    <t>Invisible City AGSUSF</t>
  </si>
  <si>
    <t>928022636401</t>
  </si>
  <si>
    <t>Orange County Grad Nursing Assoc AGSUSF</t>
  </si>
  <si>
    <t>928026636401</t>
  </si>
  <si>
    <t>Nonprofit Student Council AGSUSF</t>
  </si>
  <si>
    <t>928028636401</t>
  </si>
  <si>
    <t>Graduate Writers Association AGSUSF</t>
  </si>
  <si>
    <t>928030636401</t>
  </si>
  <si>
    <t>Graduate Nursing Association AGSUSF</t>
  </si>
  <si>
    <t>928032636401</t>
  </si>
  <si>
    <t>Sport Marketing Club AGSUSF</t>
  </si>
  <si>
    <t>928034636401</t>
  </si>
  <si>
    <t>Museum Studies Graduate Association AGSUSF</t>
  </si>
  <si>
    <t>928036636401</t>
  </si>
  <si>
    <t>Women and Diversity in Economics AGSUSF</t>
  </si>
  <si>
    <t>928038636401</t>
  </si>
  <si>
    <t>Population Health Science Stu Assoc AGSUSF</t>
  </si>
  <si>
    <t>928040636401</t>
  </si>
  <si>
    <t>Student Society Pediatric Nursing AGSUSF</t>
  </si>
  <si>
    <t>928042636401</t>
  </si>
  <si>
    <t>Intl Soc Pharmaceutical Engineers AGSUSF</t>
  </si>
  <si>
    <t>928044636401</t>
  </si>
  <si>
    <t>Net Impact AGSUSF</t>
  </si>
  <si>
    <t>928046636401</t>
  </si>
  <si>
    <t>School Counseling Graduate Assoc AGSUSF</t>
  </si>
  <si>
    <t>928048636401</t>
  </si>
  <si>
    <t>The Green Club AGSUSF</t>
  </si>
  <si>
    <t>928050636401</t>
  </si>
  <si>
    <t>SOM Graduate Student Board AGSUSF</t>
  </si>
  <si>
    <t>928052636401</t>
  </si>
  <si>
    <t>Migration Studies Solidarity Netwrk AGSUSF</t>
  </si>
  <si>
    <t>928054636401</t>
  </si>
  <si>
    <t>Finance Club AGSUSF</t>
  </si>
  <si>
    <t>928056636401</t>
  </si>
  <si>
    <t>SOM Pride Alliance AGSUSF</t>
  </si>
  <si>
    <t>928058636401</t>
  </si>
  <si>
    <t>Nurses for Sexual and Reprod Health AGSUSF</t>
  </si>
  <si>
    <t>928060636401</t>
  </si>
  <si>
    <t>Clinical Psychology Student Union AGSUSF</t>
  </si>
  <si>
    <t>928062636401</t>
  </si>
  <si>
    <t>Start up Club AGSUSF</t>
  </si>
  <si>
    <t>928064636401</t>
  </si>
  <si>
    <t>Black Graduate Student Association AGSUSF</t>
  </si>
  <si>
    <t>929900521001</t>
  </si>
  <si>
    <t>FRS Led 9 Bal Fwd ABS</t>
  </si>
  <si>
    <t>940010642901</t>
  </si>
  <si>
    <t>Mens Soccer Club Koret Health &amp; Recreation</t>
  </si>
  <si>
    <t>940012642901</t>
  </si>
  <si>
    <t>Womens Soccer Club Koret Health &amp; Recreation</t>
  </si>
  <si>
    <t>940014642901</t>
  </si>
  <si>
    <t>Tennis Club Koret Health &amp; Recreation</t>
  </si>
  <si>
    <t>940016511001</t>
  </si>
  <si>
    <t>WCCI Conference 2015 VP Business &amp; Finance</t>
  </si>
  <si>
    <t>940018380008</t>
  </si>
  <si>
    <t>AJCU International Ed Conf 2016 Center for Global Education</t>
  </si>
  <si>
    <t>940020511001</t>
  </si>
  <si>
    <t>AJCU Finance 2020 VP Business &amp; Finance</t>
  </si>
  <si>
    <t>940022651001</t>
  </si>
  <si>
    <t>AJCU Campus Ministers Group University Ministry</t>
  </si>
  <si>
    <t>950010521090</t>
  </si>
  <si>
    <t>Fromm Institute Third Parties and Agencies</t>
  </si>
  <si>
    <t>950024417001</t>
  </si>
  <si>
    <t>Estate of Margaret Proctor Expenses Gift Planning Operating Exp</t>
  </si>
  <si>
    <t>950026521005</t>
  </si>
  <si>
    <t>Jesuits West Insurance Group Risk Management</t>
  </si>
  <si>
    <t>v 1/1/2024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</si>
</sst>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09]d\-mmm\-yy;@"/>
  </numFmts>
  <fonts count="4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1"/>
      <name val="Cambria"/>
      <family val="1"/>
    </font>
    <font>
      <u/>
      <sz val="11"/>
      <name val="Cambria"/>
      <family val="1"/>
    </font>
    <font>
      <b/>
      <sz val="11"/>
      <color indexed="18"/>
      <name val="Cambria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mbria"/>
      <family val="1"/>
      <scheme val="major"/>
    </font>
    <font>
      <sz val="9"/>
      <name val="Cambria"/>
      <family val="1"/>
      <scheme val="major"/>
    </font>
    <font>
      <b/>
      <sz val="10"/>
      <color rgb="FF000099"/>
      <name val="Cambria"/>
      <family val="1"/>
      <scheme val="major"/>
    </font>
    <font>
      <sz val="10"/>
      <color rgb="FF000099"/>
      <name val="Cambria"/>
      <family val="1"/>
      <scheme val="major"/>
    </font>
    <font>
      <b/>
      <sz val="10"/>
      <color theme="1" tint="0.34998626667073579"/>
      <name val="Cambria"/>
      <family val="1"/>
      <scheme val="major"/>
    </font>
    <font>
      <sz val="8"/>
      <color theme="1" tint="0.34998626667073579"/>
      <name val="Cambria"/>
      <family val="1"/>
      <scheme val="major"/>
    </font>
    <font>
      <b/>
      <sz val="10"/>
      <color theme="1" tint="0.14999847407452621"/>
      <name val="Cambria"/>
      <family val="1"/>
      <scheme val="major"/>
    </font>
    <font>
      <sz val="12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b/>
      <sz val="11"/>
      <color rgb="FF000099"/>
      <name val="Cambria"/>
      <family val="1"/>
      <scheme val="major"/>
    </font>
    <font>
      <b/>
      <sz val="14"/>
      <name val="Cambria"/>
      <family val="1"/>
      <scheme val="major"/>
    </font>
    <font>
      <b/>
      <sz val="30"/>
      <color rgb="FF003E00"/>
      <name val="Cambria"/>
      <family val="1"/>
      <scheme val="major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4" applyNumberFormat="0" applyAlignment="0" applyProtection="0"/>
    <xf numFmtId="0" fontId="13" fillId="28" borderId="5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2" fillId="0" borderId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30" borderId="4" applyNumberFormat="0" applyAlignment="0" applyProtection="0"/>
    <xf numFmtId="0" fontId="20" fillId="0" borderId="9" applyNumberFormat="0" applyFill="0" applyAlignment="0" applyProtection="0"/>
    <xf numFmtId="0" fontId="21" fillId="31" borderId="0" applyNumberFormat="0" applyBorder="0" applyAlignment="0" applyProtection="0"/>
    <xf numFmtId="0" fontId="2" fillId="0" borderId="0"/>
    <xf numFmtId="0" fontId="9" fillId="0" borderId="0"/>
    <xf numFmtId="0" fontId="2" fillId="0" borderId="0"/>
    <xf numFmtId="0" fontId="2" fillId="0" borderId="0"/>
    <xf numFmtId="0" fontId="5" fillId="0" borderId="0"/>
    <xf numFmtId="0" fontId="9" fillId="32" borderId="10" applyNumberFormat="0" applyFont="0" applyAlignment="0" applyProtection="0"/>
    <xf numFmtId="0" fontId="22" fillId="27" borderId="11" applyNumberFormat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51">
    <xf numFmtId="0" fontId="0" fillId="0" borderId="0" xfId="0"/>
    <xf numFmtId="0" fontId="26" fillId="33" borderId="0" xfId="0" applyFont="1" applyFill="1"/>
    <xf numFmtId="0" fontId="26" fillId="33" borderId="0" xfId="0" applyFont="1" applyFill="1" applyAlignment="1">
      <alignment vertical="center"/>
    </xf>
    <xf numFmtId="0" fontId="27" fillId="33" borderId="0" xfId="0" applyFont="1" applyFill="1" applyBorder="1" applyAlignment="1">
      <alignment vertical="center"/>
    </xf>
    <xf numFmtId="0" fontId="26" fillId="33" borderId="0" xfId="0" applyFont="1" applyFill="1" applyBorder="1" applyAlignment="1">
      <alignment vertical="center"/>
    </xf>
    <xf numFmtId="0" fontId="26" fillId="33" borderId="0" xfId="0" applyFont="1" applyFill="1" applyBorder="1" applyAlignment="1">
      <alignment horizontal="right" vertical="center"/>
    </xf>
    <xf numFmtId="49" fontId="26" fillId="33" borderId="0" xfId="0" applyNumberFormat="1" applyFont="1" applyFill="1" applyBorder="1" applyAlignment="1" applyProtection="1">
      <alignment vertical="center"/>
      <protection locked="0"/>
    </xf>
    <xf numFmtId="19" fontId="26" fillId="33" borderId="0" xfId="0" applyNumberFormat="1" applyFont="1" applyFill="1" applyBorder="1" applyAlignment="1">
      <alignment vertical="center"/>
    </xf>
    <xf numFmtId="0" fontId="26" fillId="33" borderId="0" xfId="0" applyFont="1" applyFill="1" applyBorder="1" applyAlignment="1" applyProtection="1">
      <alignment horizontal="center" vertical="center"/>
    </xf>
    <xf numFmtId="0" fontId="26" fillId="33" borderId="0" xfId="0" applyFont="1" applyFill="1" applyBorder="1" applyAlignment="1" applyProtection="1">
      <alignment horizontal="center" vertical="center"/>
      <protection locked="0"/>
    </xf>
    <xf numFmtId="49" fontId="26" fillId="33" borderId="0" xfId="0" applyNumberFormat="1" applyFont="1" applyFill="1" applyBorder="1" applyAlignment="1">
      <alignment horizontal="left" vertical="center"/>
    </xf>
    <xf numFmtId="49" fontId="28" fillId="33" borderId="0" xfId="0" applyNumberFormat="1" applyFont="1" applyFill="1" applyBorder="1" applyAlignment="1" applyProtection="1">
      <alignment horizontal="left" vertical="center"/>
      <protection locked="0"/>
    </xf>
    <xf numFmtId="49" fontId="29" fillId="33" borderId="0" xfId="0" applyNumberFormat="1" applyFont="1" applyFill="1" applyBorder="1" applyAlignment="1" applyProtection="1">
      <alignment horizontal="left" vertical="center"/>
      <protection locked="0"/>
    </xf>
    <xf numFmtId="49" fontId="26" fillId="33" borderId="0" xfId="0" applyNumberFormat="1" applyFont="1" applyFill="1" applyBorder="1" applyAlignment="1" applyProtection="1">
      <alignment horizontal="left" vertical="center"/>
      <protection locked="0"/>
    </xf>
    <xf numFmtId="49" fontId="26" fillId="33" borderId="0" xfId="0" applyNumberFormat="1" applyFont="1" applyFill="1" applyBorder="1" applyAlignment="1">
      <alignment vertical="center"/>
    </xf>
    <xf numFmtId="0" fontId="30" fillId="33" borderId="0" xfId="0" applyFont="1" applyFill="1" applyBorder="1" applyAlignment="1">
      <alignment horizontal="center" vertical="center"/>
    </xf>
    <xf numFmtId="0" fontId="31" fillId="33" borderId="0" xfId="0" applyFont="1" applyFill="1" applyBorder="1" applyAlignment="1">
      <alignment horizontal="right" vertical="center" wrapText="1"/>
    </xf>
    <xf numFmtId="4" fontId="26" fillId="33" borderId="1" xfId="0" applyNumberFormat="1" applyFont="1" applyFill="1" applyBorder="1" applyAlignment="1">
      <alignment vertical="center"/>
    </xf>
    <xf numFmtId="4" fontId="26" fillId="33" borderId="2" xfId="0" applyNumberFormat="1" applyFont="1" applyFill="1" applyBorder="1" applyAlignment="1">
      <alignment vertical="center"/>
    </xf>
    <xf numFmtId="4" fontId="26" fillId="33" borderId="0" xfId="0" applyNumberFormat="1" applyFont="1" applyFill="1" applyBorder="1" applyAlignment="1">
      <alignment vertical="center"/>
    </xf>
    <xf numFmtId="0" fontId="27" fillId="33" borderId="0" xfId="0" applyFont="1" applyFill="1" applyAlignment="1">
      <alignment horizontal="center" vertical="center"/>
    </xf>
    <xf numFmtId="0" fontId="32" fillId="34" borderId="1" xfId="0" applyFont="1" applyFill="1" applyBorder="1" applyAlignment="1">
      <alignment horizontal="center" vertical="center"/>
    </xf>
    <xf numFmtId="0" fontId="32" fillId="34" borderId="1" xfId="0" applyFont="1" applyFill="1" applyBorder="1" applyAlignment="1">
      <alignment horizontal="center" vertical="center" wrapText="1"/>
    </xf>
    <xf numFmtId="0" fontId="32" fillId="35" borderId="1" xfId="0" applyFont="1" applyFill="1" applyBorder="1" applyAlignment="1">
      <alignment horizontal="center" vertical="center"/>
    </xf>
    <xf numFmtId="49" fontId="32" fillId="35" borderId="1" xfId="0" applyNumberFormat="1" applyFont="1" applyFill="1" applyBorder="1" applyAlignment="1">
      <alignment horizontal="center" vertical="center"/>
    </xf>
    <xf numFmtId="0" fontId="27" fillId="33" borderId="0" xfId="0" applyFont="1" applyFill="1" applyAlignment="1">
      <alignment vertical="center"/>
    </xf>
    <xf numFmtId="49" fontId="26" fillId="33" borderId="1" xfId="0" applyNumberFormat="1" applyFont="1" applyFill="1" applyBorder="1" applyAlignment="1" applyProtection="1">
      <alignment horizontal="center" vertical="center"/>
      <protection locked="0"/>
    </xf>
    <xf numFmtId="0" fontId="26" fillId="33" borderId="1" xfId="0" applyNumberFormat="1" applyFont="1" applyFill="1" applyBorder="1" applyAlignment="1" applyProtection="1">
      <alignment horizontal="center" vertical="center"/>
      <protection locked="0"/>
    </xf>
    <xf numFmtId="0" fontId="26" fillId="33" borderId="1" xfId="0" quotePrefix="1" applyFont="1" applyFill="1" applyBorder="1" applyAlignment="1">
      <alignment horizontal="center" vertical="center"/>
    </xf>
    <xf numFmtId="4" fontId="26" fillId="33" borderId="1" xfId="0" applyNumberFormat="1" applyFont="1" applyFill="1" applyBorder="1" applyAlignment="1" applyProtection="1">
      <alignment vertical="center"/>
      <protection locked="0"/>
    </xf>
    <xf numFmtId="49" fontId="26" fillId="33" borderId="1" xfId="0" applyNumberFormat="1" applyFont="1" applyFill="1" applyBorder="1" applyAlignment="1" applyProtection="1">
      <alignment vertical="center" wrapText="1"/>
      <protection locked="0"/>
    </xf>
    <xf numFmtId="49" fontId="26" fillId="33" borderId="0" xfId="0" applyNumberFormat="1" applyFont="1" applyFill="1" applyAlignment="1">
      <alignment vertical="center"/>
    </xf>
    <xf numFmtId="49" fontId="26" fillId="33" borderId="0" xfId="0" applyNumberFormat="1" applyFont="1" applyFill="1" applyAlignment="1">
      <alignment horizontal="left" vertical="center"/>
    </xf>
    <xf numFmtId="0" fontId="33" fillId="33" borderId="0" xfId="0" applyFont="1" applyFill="1" applyAlignment="1">
      <alignment vertical="center"/>
    </xf>
    <xf numFmtId="49" fontId="34" fillId="33" borderId="0" xfId="0" applyNumberFormat="1" applyFont="1" applyFill="1" applyBorder="1" applyAlignment="1" applyProtection="1">
      <alignment vertical="center"/>
      <protection locked="0"/>
    </xf>
    <xf numFmtId="0" fontId="35" fillId="33" borderId="0" xfId="0" applyFont="1" applyFill="1" applyBorder="1" applyAlignment="1">
      <alignment vertical="center"/>
    </xf>
    <xf numFmtId="49" fontId="36" fillId="33" borderId="0" xfId="0" applyNumberFormat="1" applyFont="1" applyFill="1" applyBorder="1" applyAlignment="1" applyProtection="1">
      <alignment horizontal="left" vertical="center"/>
      <protection locked="0"/>
    </xf>
    <xf numFmtId="0" fontId="34" fillId="35" borderId="2" xfId="0" applyFont="1" applyFill="1" applyBorder="1" applyAlignment="1">
      <alignment horizontal="right" vertical="center"/>
    </xf>
    <xf numFmtId="0" fontId="26" fillId="33" borderId="1" xfId="0" applyFont="1" applyFill="1" applyBorder="1" applyAlignment="1">
      <alignment horizontal="left" vertical="center" wrapText="1"/>
    </xf>
    <xf numFmtId="0" fontId="26" fillId="33" borderId="0" xfId="0" quotePrefix="1" applyFont="1" applyFill="1" applyBorder="1" applyAlignment="1">
      <alignment vertical="center"/>
    </xf>
    <xf numFmtId="0" fontId="32" fillId="36" borderId="1" xfId="0" applyFont="1" applyFill="1" applyBorder="1" applyAlignment="1">
      <alignment horizontal="center" vertical="center" wrapText="1"/>
    </xf>
    <xf numFmtId="49" fontId="39" fillId="33" borderId="0" xfId="51" applyNumberFormat="1" applyFill="1" applyBorder="1" applyAlignment="1" applyProtection="1">
      <alignment vertical="center"/>
      <protection locked="0"/>
    </xf>
    <xf numFmtId="0" fontId="40" fillId="0" borderId="0" xfId="0" applyFont="1"/>
    <xf numFmtId="164" fontId="40" fillId="0" borderId="0" xfId="0" applyNumberFormat="1" applyFont="1"/>
    <xf numFmtId="0" fontId="41" fillId="0" borderId="0" xfId="0" applyFont="1"/>
    <xf numFmtId="164" fontId="41" fillId="0" borderId="0" xfId="0" applyNumberFormat="1" applyFont="1"/>
    <xf numFmtId="49" fontId="26" fillId="33" borderId="2" xfId="0" applyNumberFormat="1" applyFont="1" applyFill="1" applyBorder="1" applyAlignment="1" applyProtection="1">
      <alignment horizontal="center" vertical="center"/>
      <protection locked="0"/>
    </xf>
    <xf numFmtId="49" fontId="26" fillId="33" borderId="3" xfId="0" applyNumberFormat="1" applyFont="1" applyFill="1" applyBorder="1" applyAlignment="1" applyProtection="1">
      <alignment horizontal="center" vertical="center"/>
      <protection locked="0"/>
    </xf>
    <xf numFmtId="0" fontId="37" fillId="33" borderId="0" xfId="0" applyFont="1" applyFill="1" applyAlignment="1">
      <alignment horizontal="center" vertical="center"/>
    </xf>
    <xf numFmtId="0" fontId="38" fillId="0" borderId="0" xfId="0" applyFont="1" applyAlignment="1">
      <alignment horizontal="center" vertical="center"/>
    </xf>
    <xf numFmtId="14" fontId="42" fillId="33" borderId="0" xfId="0" applyNumberFormat="1" applyFont="1" applyFill="1" applyBorder="1" applyAlignment="1">
      <alignment horizontal="right" vertical="center"/>
    </xf>
  </cellXfs>
  <cellStyles count="5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 xr:uid="{00000000-0005-0000-0000-00001B000000}"/>
    <cellStyle name="Comma 3" xfId="29" xr:uid="{00000000-0005-0000-0000-00001C000000}"/>
    <cellStyle name="Comma 4" xfId="30" xr:uid="{00000000-0005-0000-0000-00001D000000}"/>
    <cellStyle name="Comma 4 2" xfId="31" xr:uid="{00000000-0005-0000-0000-00001E000000}"/>
    <cellStyle name="Explanatory Text" xfId="32" builtinId="53" customBuiltin="1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51" builtinId="8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2" xfId="41" xr:uid="{00000000-0005-0000-0000-000029000000}"/>
    <cellStyle name="Normal 3" xfId="42" xr:uid="{00000000-0005-0000-0000-00002A000000}"/>
    <cellStyle name="Normal 4" xfId="43" xr:uid="{00000000-0005-0000-0000-00002B000000}"/>
    <cellStyle name="Normal 5" xfId="44" xr:uid="{00000000-0005-0000-0000-00002C000000}"/>
    <cellStyle name="Normal 6" xfId="45" xr:uid="{00000000-0005-0000-0000-00002D000000}"/>
    <cellStyle name="Note 2" xfId="46" xr:uid="{00000000-0005-0000-0000-00002E000000}"/>
    <cellStyle name="Output" xfId="47" builtinId="21" customBuiltin="1"/>
    <cellStyle name="Title" xfId="48" builtinId="15" customBuiltin="1"/>
    <cellStyle name="Total" xfId="49" builtinId="25" customBuiltin="1"/>
    <cellStyle name="Warning Text" xfId="50" builtinId="11" customBuiltin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19619</xdr:colOff>
      <xdr:row>2</xdr:row>
      <xdr:rowOff>3987</xdr:rowOff>
    </xdr:from>
    <xdr:to>
      <xdr:col>13</xdr:col>
      <xdr:colOff>0</xdr:colOff>
      <xdr:row>2</xdr:row>
      <xdr:rowOff>86125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134705B-0C99-43DF-9D9F-F219068F4F7C}"/>
            </a:ext>
          </a:extLst>
        </xdr:cNvPr>
        <xdr:cNvSpPr/>
      </xdr:nvSpPr>
      <xdr:spPr>
        <a:xfrm>
          <a:off x="19619" y="1514380"/>
          <a:ext cx="14485595" cy="91264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rants@usfca.edu" TargetMode="External"/><Relationship Id="rId1" Type="http://schemas.openxmlformats.org/officeDocument/2006/relationships/hyperlink" Target="mailto:abs_transfer_request@usfca.edu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515"/>
  <sheetViews>
    <sheetView tabSelected="1" zoomScale="107" zoomScaleNormal="107" workbookViewId="0">
      <selection activeCell="N19" sqref="N19"/>
    </sheetView>
  </sheetViews>
  <sheetFormatPr defaultRowHeight="12.75" x14ac:dyDescent="0.2"/>
  <cols>
    <col min="1" max="1" width="4.42578125" style="25" bestFit="1" customWidth="1"/>
    <col min="2" max="3" width="28.7109375" style="2" customWidth="1"/>
    <col min="4" max="4" width="28.7109375" style="31" customWidth="1"/>
    <col min="5" max="5" width="12" style="32" customWidth="1"/>
    <col min="6" max="6" width="12" style="31" customWidth="1"/>
    <col min="7" max="7" width="12" style="2" customWidth="1"/>
    <col min="8" max="8" width="9.42578125" style="2" customWidth="1"/>
    <col min="9" max="9" width="12" style="2" customWidth="1"/>
    <col min="10" max="11" width="14.7109375" style="2" customWidth="1"/>
    <col min="12" max="12" width="37.140625" style="2" customWidth="1"/>
    <col min="13" max="13" width="21.85546875" style="2" customWidth="1"/>
    <col min="14" max="16" width="9.140625" style="1"/>
    <col min="17" max="16384" width="9.140625" style="2"/>
  </cols>
  <sheetData>
    <row r="1" spans="1:13" ht="16.5" customHeight="1" x14ac:dyDescent="0.2">
      <c r="A1" s="48" t="s">
        <v>5186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s="33" customFormat="1" ht="48.75" customHeight="1" x14ac:dyDescent="0.2">
      <c r="A2" s="49" t="s">
        <v>5187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8" customHeight="1" x14ac:dyDescent="0.2">
      <c r="A3" s="3"/>
      <c r="B3" s="4"/>
      <c r="C3" s="5"/>
      <c r="D3" s="6"/>
      <c r="E3" s="6"/>
      <c r="F3" s="6"/>
      <c r="G3" s="5"/>
      <c r="H3" s="4"/>
      <c r="I3" s="4"/>
      <c r="J3" s="4"/>
      <c r="K3" s="4"/>
      <c r="L3" s="4"/>
      <c r="M3" s="7"/>
    </row>
    <row r="4" spans="1:13" ht="7.5" customHeight="1" x14ac:dyDescent="0.2">
      <c r="A4" s="3"/>
      <c r="B4" s="4"/>
      <c r="C4" s="5"/>
      <c r="D4" s="6"/>
      <c r="E4" s="6"/>
      <c r="F4" s="6"/>
      <c r="G4" s="5"/>
      <c r="H4" s="4"/>
      <c r="I4" s="4"/>
      <c r="J4" s="4"/>
      <c r="K4" s="4"/>
      <c r="L4" s="4"/>
      <c r="M4" s="50" t="s">
        <v>13725</v>
      </c>
    </row>
    <row r="5" spans="1:13" ht="18" customHeight="1" x14ac:dyDescent="0.2">
      <c r="A5" s="3"/>
      <c r="B5" s="37" t="s">
        <v>1549</v>
      </c>
      <c r="C5" s="46"/>
      <c r="D5" s="47"/>
      <c r="E5" s="6"/>
      <c r="F5" s="34" t="s">
        <v>6647</v>
      </c>
      <c r="G5" s="4"/>
      <c r="H5" s="6"/>
      <c r="I5" s="6"/>
      <c r="J5" s="6"/>
      <c r="L5" s="6"/>
      <c r="M5" s="6"/>
    </row>
    <row r="6" spans="1:13" ht="18" customHeight="1" x14ac:dyDescent="0.2">
      <c r="A6" s="3"/>
      <c r="B6" s="37" t="s">
        <v>1550</v>
      </c>
      <c r="C6" s="46"/>
      <c r="D6" s="47"/>
      <c r="E6" s="6"/>
      <c r="F6" s="41" t="s">
        <v>6528</v>
      </c>
      <c r="G6" s="8"/>
      <c r="H6" s="6"/>
      <c r="I6" s="6"/>
      <c r="J6" s="6"/>
      <c r="L6" s="6"/>
      <c r="M6" s="6"/>
    </row>
    <row r="7" spans="1:13" ht="18" customHeight="1" x14ac:dyDescent="0.2">
      <c r="A7" s="3"/>
      <c r="B7" s="37" t="s">
        <v>1551</v>
      </c>
      <c r="C7" s="46"/>
      <c r="D7" s="47"/>
      <c r="E7" s="6"/>
      <c r="F7" s="34" t="s">
        <v>6649</v>
      </c>
      <c r="G7" s="9"/>
      <c r="H7" s="6"/>
      <c r="I7" s="6"/>
      <c r="J7" s="6"/>
      <c r="L7" s="6"/>
      <c r="M7" s="6"/>
    </row>
    <row r="8" spans="1:13" ht="18" customHeight="1" x14ac:dyDescent="0.2">
      <c r="A8" s="3"/>
      <c r="B8" s="4"/>
      <c r="C8" s="5"/>
      <c r="D8" s="6"/>
      <c r="E8" s="10"/>
      <c r="F8" s="41" t="s">
        <v>6648</v>
      </c>
      <c r="G8" s="9"/>
      <c r="H8" s="6"/>
      <c r="I8" s="6"/>
      <c r="J8" s="6"/>
      <c r="L8" s="6"/>
      <c r="M8" s="6"/>
    </row>
    <row r="9" spans="1:13" ht="18" customHeight="1" x14ac:dyDescent="0.2">
      <c r="A9" s="3"/>
      <c r="C9" s="5"/>
      <c r="D9" s="6"/>
      <c r="E9" s="10"/>
      <c r="F9" s="35" t="s">
        <v>6527</v>
      </c>
      <c r="G9" s="9"/>
      <c r="H9" s="4"/>
      <c r="I9" s="6"/>
      <c r="J9" s="6"/>
      <c r="L9" s="6"/>
      <c r="M9" s="6"/>
    </row>
    <row r="10" spans="1:13" ht="18" customHeight="1" x14ac:dyDescent="0.2">
      <c r="A10" s="3"/>
      <c r="C10" s="5"/>
      <c r="D10" s="6"/>
      <c r="E10" s="10"/>
      <c r="F10" s="35" t="s">
        <v>1447</v>
      </c>
      <c r="G10" s="9"/>
      <c r="H10" s="4"/>
      <c r="I10" s="6"/>
      <c r="J10" s="6"/>
      <c r="L10" s="6"/>
      <c r="M10" s="6"/>
    </row>
    <row r="11" spans="1:13" ht="22.5" customHeight="1" x14ac:dyDescent="0.2">
      <c r="A11" s="3"/>
      <c r="B11" s="4"/>
      <c r="C11" s="5"/>
      <c r="D11" s="6"/>
      <c r="E11" s="10"/>
      <c r="F11" s="36" t="s">
        <v>3090</v>
      </c>
      <c r="G11" s="9"/>
      <c r="H11" s="11"/>
      <c r="I11" s="12"/>
      <c r="J11" s="12"/>
      <c r="K11" s="12"/>
      <c r="L11" s="13"/>
      <c r="M11" s="13"/>
    </row>
    <row r="12" spans="1:13" ht="18" customHeight="1" x14ac:dyDescent="0.2">
      <c r="A12" s="3"/>
      <c r="C12" s="4"/>
      <c r="D12" s="6"/>
      <c r="E12" s="10"/>
      <c r="F12" s="14"/>
      <c r="G12" s="4"/>
      <c r="H12" s="4"/>
      <c r="I12" s="4"/>
      <c r="J12" s="15" t="s">
        <v>72</v>
      </c>
      <c r="K12" s="15" t="s">
        <v>73</v>
      </c>
      <c r="L12" s="15" t="s">
        <v>812</v>
      </c>
      <c r="M12" s="16" t="s">
        <v>1552</v>
      </c>
    </row>
    <row r="13" spans="1:13" ht="18" customHeight="1" x14ac:dyDescent="0.2">
      <c r="A13" s="3"/>
      <c r="C13" s="4"/>
      <c r="D13" s="14"/>
      <c r="E13" s="10"/>
      <c r="F13" s="14"/>
      <c r="G13" s="4"/>
      <c r="H13" s="4"/>
      <c r="I13" s="4"/>
      <c r="J13" s="17">
        <f>SUM(J16:J265)</f>
        <v>0</v>
      </c>
      <c r="K13" s="17">
        <f>SUM(K16:K265)</f>
        <v>0</v>
      </c>
      <c r="L13" s="18">
        <f>(SUM(J16:J265))+(SUM(K16:K265))</f>
        <v>0</v>
      </c>
      <c r="M13" s="17">
        <f>J13-K13</f>
        <v>0</v>
      </c>
    </row>
    <row r="14" spans="1:13" s="20" customFormat="1" ht="18" customHeight="1" x14ac:dyDescent="0.2">
      <c r="A14" s="3"/>
      <c r="B14" s="4" t="s">
        <v>6787</v>
      </c>
      <c r="C14" s="4"/>
      <c r="D14" s="14"/>
      <c r="E14" s="10"/>
      <c r="F14" s="14"/>
      <c r="G14" s="4"/>
      <c r="H14" s="39"/>
      <c r="I14" s="4"/>
      <c r="J14" s="4"/>
      <c r="K14" s="19"/>
      <c r="L14" s="4"/>
      <c r="M14" s="4"/>
    </row>
    <row r="15" spans="1:13" ht="26.25" customHeight="1" x14ac:dyDescent="0.2">
      <c r="A15" s="20"/>
      <c r="B15" s="21" t="s">
        <v>113</v>
      </c>
      <c r="C15" s="22" t="s">
        <v>856</v>
      </c>
      <c r="D15" s="22" t="s">
        <v>1644</v>
      </c>
      <c r="E15" s="23" t="s">
        <v>67</v>
      </c>
      <c r="F15" s="23" t="s">
        <v>68</v>
      </c>
      <c r="G15" s="24" t="s">
        <v>69</v>
      </c>
      <c r="H15" s="24" t="s">
        <v>70</v>
      </c>
      <c r="I15" s="24" t="s">
        <v>71</v>
      </c>
      <c r="J15" s="23" t="s">
        <v>3088</v>
      </c>
      <c r="K15" s="23" t="s">
        <v>3089</v>
      </c>
      <c r="L15" s="23" t="s">
        <v>6134</v>
      </c>
      <c r="M15" s="40" t="s">
        <v>6524</v>
      </c>
    </row>
    <row r="16" spans="1:13" ht="39.950000000000003" customHeight="1" x14ac:dyDescent="0.2">
      <c r="A16" s="25">
        <v>1</v>
      </c>
      <c r="B16" s="38" t="e">
        <f>VLOOKUP(CONCATENATE(E16,F16),'Fund Org'!$A:$B,2,FALSE)</f>
        <v>#N/A</v>
      </c>
      <c r="C16" s="38" t="e">
        <f>VLOOKUP(G16,Account!$A:$B,2,FALSE)</f>
        <v>#N/A</v>
      </c>
      <c r="D16" s="38" t="e">
        <f>VLOOKUP(I16,Activity!$A:$B,2,FALSE)</f>
        <v>#N/A</v>
      </c>
      <c r="E16" s="26"/>
      <c r="F16" s="26"/>
      <c r="G16" s="27"/>
      <c r="H16" s="28" t="e">
        <f>IF(AND(G16&gt;=719500,G16&lt;=719550),9100,IF(AND(G16=719555),9100,IF(AND(G16&gt;=800000,G16&lt;=829999),9100,IF(AND(G16&gt;=730000,G16&lt;=739999),1800,IF(AND(G16&gt;=780000,G16&lt;=789999),4300,(VLOOKUP(CONCATENATE(E16,F16),'Fund Org'!$A:$G,7,FALSE)))))))</f>
        <v>#N/A</v>
      </c>
      <c r="I16" s="26"/>
      <c r="J16" s="29"/>
      <c r="K16" s="29"/>
      <c r="L16" s="30"/>
      <c r="M16" s="30"/>
    </row>
    <row r="17" spans="1:13" ht="39.950000000000003" customHeight="1" x14ac:dyDescent="0.2">
      <c r="A17" s="25">
        <v>2</v>
      </c>
      <c r="B17" s="38" t="e">
        <f>VLOOKUP(CONCATENATE(E17,F17),'Fund Org'!$A:$B,2,FALSE)</f>
        <v>#N/A</v>
      </c>
      <c r="C17" s="38" t="e">
        <f>VLOOKUP(G17,Account!$A:$B,2,FALSE)</f>
        <v>#N/A</v>
      </c>
      <c r="D17" s="38" t="e">
        <f>VLOOKUP(I17,Activity!$A:$B,2,FALSE)</f>
        <v>#N/A</v>
      </c>
      <c r="E17" s="26"/>
      <c r="F17" s="26"/>
      <c r="G17" s="27"/>
      <c r="H17" s="28" t="e">
        <f>IF(AND(G17&gt;=719500,G17&lt;=719550),9100,IF(AND(G17=719555),9100,IF(AND(G17&gt;=800000,G17&lt;=829999),9100,IF(AND(G17&gt;=730000,G17&lt;=739999),1800,IF(AND(G17&gt;=780000,G17&lt;=789999),4300,(VLOOKUP(CONCATENATE(E17,F17),'Fund Org'!$A:$G,7,FALSE)))))))</f>
        <v>#N/A</v>
      </c>
      <c r="I17" s="26"/>
      <c r="J17" s="29"/>
      <c r="K17" s="29"/>
      <c r="L17" s="30"/>
      <c r="M17" s="30"/>
    </row>
    <row r="18" spans="1:13" ht="39.950000000000003" customHeight="1" x14ac:dyDescent="0.2">
      <c r="A18" s="25">
        <v>3</v>
      </c>
      <c r="B18" s="38" t="e">
        <f>VLOOKUP(CONCATENATE(E18,F18),'Fund Org'!$A:$B,2,FALSE)</f>
        <v>#N/A</v>
      </c>
      <c r="C18" s="38" t="e">
        <f>VLOOKUP(G18,Account!$A:$B,2,FALSE)</f>
        <v>#N/A</v>
      </c>
      <c r="D18" s="38" t="e">
        <f>VLOOKUP(I18,Activity!$A:$B,2,FALSE)</f>
        <v>#N/A</v>
      </c>
      <c r="E18" s="26"/>
      <c r="F18" s="26"/>
      <c r="G18" s="27"/>
      <c r="H18" s="28" t="e">
        <f>IF(AND(G18&gt;=719500,G18&lt;=719550),9100,IF(AND(G18=719555),9100,IF(AND(G18&gt;=800000,G18&lt;=829999),9100,IF(AND(G18&gt;=730000,G18&lt;=739999),1800,IF(AND(G18&gt;=780000,G18&lt;=789999),4300,(VLOOKUP(CONCATENATE(E18,F18),'Fund Org'!$A:$G,7,FALSE)))))))</f>
        <v>#N/A</v>
      </c>
      <c r="I18" s="26"/>
      <c r="J18" s="29"/>
      <c r="K18" s="29"/>
      <c r="L18" s="30"/>
      <c r="M18" s="30"/>
    </row>
    <row r="19" spans="1:13" ht="39.950000000000003" customHeight="1" x14ac:dyDescent="0.2">
      <c r="A19" s="25">
        <v>4</v>
      </c>
      <c r="B19" s="38" t="e">
        <f>VLOOKUP(CONCATENATE(E19,F19),'Fund Org'!$A:$B,2,FALSE)</f>
        <v>#N/A</v>
      </c>
      <c r="C19" s="38" t="e">
        <f>VLOOKUP(G19,Account!$A:$B,2,FALSE)</f>
        <v>#N/A</v>
      </c>
      <c r="D19" s="38" t="e">
        <f>VLOOKUP(I19,Activity!$A:$B,2,FALSE)</f>
        <v>#N/A</v>
      </c>
      <c r="E19" s="26"/>
      <c r="F19" s="26"/>
      <c r="G19" s="27"/>
      <c r="H19" s="28" t="e">
        <f>IF(AND(G19&gt;=719500,G19&lt;=719550),9100,IF(AND(G19=719555),9100,IF(AND(G19&gt;=800000,G19&lt;=829999),9100,IF(AND(G19&gt;=730000,G19&lt;=739999),1800,IF(AND(G19&gt;=780000,G19&lt;=789999),4300,(VLOOKUP(CONCATENATE(E19,F19),'Fund Org'!$A:$G,7,FALSE)))))))</f>
        <v>#N/A</v>
      </c>
      <c r="I19" s="26"/>
      <c r="J19" s="29"/>
      <c r="K19" s="29"/>
      <c r="L19" s="30"/>
      <c r="M19" s="30"/>
    </row>
    <row r="20" spans="1:13" ht="39.950000000000003" customHeight="1" x14ac:dyDescent="0.2">
      <c r="A20" s="25">
        <v>5</v>
      </c>
      <c r="B20" s="38" t="e">
        <f>VLOOKUP(CONCATENATE(E20,F20),'Fund Org'!$A:$B,2,FALSE)</f>
        <v>#N/A</v>
      </c>
      <c r="C20" s="38" t="e">
        <f>VLOOKUP(G20,Account!$A:$B,2,FALSE)</f>
        <v>#N/A</v>
      </c>
      <c r="D20" s="38" t="e">
        <f>VLOOKUP(I20,Activity!$A:$B,2,FALSE)</f>
        <v>#N/A</v>
      </c>
      <c r="E20" s="26"/>
      <c r="F20" s="26"/>
      <c r="G20" s="27"/>
      <c r="H20" s="28" t="e">
        <f>IF(AND(G20&gt;=719500,G20&lt;=719550),9100,IF(AND(G20=719555),9100,IF(AND(G20&gt;=800000,G20&lt;=829999),9100,IF(AND(G20&gt;=730000,G20&lt;=739999),1800,IF(AND(G20&gt;=780000,G20&lt;=789999),4300,(VLOOKUP(CONCATENATE(E20,F20),'Fund Org'!$A:$G,7,FALSE)))))))</f>
        <v>#N/A</v>
      </c>
      <c r="I20" s="26"/>
      <c r="J20" s="29"/>
      <c r="K20" s="29"/>
      <c r="L20" s="30"/>
      <c r="M20" s="30"/>
    </row>
    <row r="21" spans="1:13" ht="39.950000000000003" customHeight="1" x14ac:dyDescent="0.2">
      <c r="A21" s="25">
        <v>6</v>
      </c>
      <c r="B21" s="38" t="e">
        <f>VLOOKUP(CONCATENATE(E21,F21),'Fund Org'!$A:$B,2,FALSE)</f>
        <v>#N/A</v>
      </c>
      <c r="C21" s="38" t="e">
        <f>VLOOKUP(G21,Account!$A:$B,2,FALSE)</f>
        <v>#N/A</v>
      </c>
      <c r="D21" s="38" t="e">
        <f>VLOOKUP(I21,Activity!$A:$B,2,FALSE)</f>
        <v>#N/A</v>
      </c>
      <c r="E21" s="26"/>
      <c r="F21" s="26"/>
      <c r="G21" s="27"/>
      <c r="H21" s="28" t="e">
        <f>IF(AND(G21&gt;=719500,G21&lt;=719550),9100,IF(AND(G21=719555),9100,IF(AND(G21&gt;=800000,G21&lt;=829999),9100,IF(AND(G21&gt;=730000,G21&lt;=739999),1800,IF(AND(G21&gt;=780000,G21&lt;=789999),4300,(VLOOKUP(CONCATENATE(E21,F21),'Fund Org'!$A:$G,7,FALSE)))))))</f>
        <v>#N/A</v>
      </c>
      <c r="I21" s="26"/>
      <c r="J21" s="29"/>
      <c r="K21" s="29"/>
      <c r="L21" s="30"/>
      <c r="M21" s="30"/>
    </row>
    <row r="22" spans="1:13" ht="39.950000000000003" customHeight="1" x14ac:dyDescent="0.2">
      <c r="A22" s="25">
        <v>7</v>
      </c>
      <c r="B22" s="38" t="e">
        <f>VLOOKUP(CONCATENATE(E22,F22),'Fund Org'!$A:$B,2,FALSE)</f>
        <v>#N/A</v>
      </c>
      <c r="C22" s="38" t="e">
        <f>VLOOKUP(G22,Account!$A:$B,2,FALSE)</f>
        <v>#N/A</v>
      </c>
      <c r="D22" s="38" t="e">
        <f>VLOOKUP(I22,Activity!$A:$B,2,FALSE)</f>
        <v>#N/A</v>
      </c>
      <c r="E22" s="26"/>
      <c r="F22" s="26"/>
      <c r="G22" s="27"/>
      <c r="H22" s="28" t="e">
        <f>IF(AND(G22&gt;=719500,G22&lt;=719550),9100,IF(AND(G22=719555),9100,IF(AND(G22&gt;=800000,G22&lt;=829999),9100,IF(AND(G22&gt;=730000,G22&lt;=739999),1800,IF(AND(G22&gt;=780000,G22&lt;=789999),4300,(VLOOKUP(CONCATENATE(E22,F22),'Fund Org'!$A:$G,7,FALSE)))))))</f>
        <v>#N/A</v>
      </c>
      <c r="I22" s="26"/>
      <c r="J22" s="29"/>
      <c r="K22" s="29"/>
      <c r="L22" s="30"/>
      <c r="M22" s="30"/>
    </row>
    <row r="23" spans="1:13" ht="39.950000000000003" customHeight="1" x14ac:dyDescent="0.2">
      <c r="A23" s="25">
        <v>8</v>
      </c>
      <c r="B23" s="38" t="e">
        <f>VLOOKUP(CONCATENATE(E23,F23),'Fund Org'!$A:$B,2,FALSE)</f>
        <v>#N/A</v>
      </c>
      <c r="C23" s="38" t="e">
        <f>VLOOKUP(G23,Account!$A:$B,2,FALSE)</f>
        <v>#N/A</v>
      </c>
      <c r="D23" s="38" t="e">
        <f>VLOOKUP(I23,Activity!$A:$B,2,FALSE)</f>
        <v>#N/A</v>
      </c>
      <c r="E23" s="26"/>
      <c r="F23" s="26"/>
      <c r="G23" s="27"/>
      <c r="H23" s="28" t="e">
        <f>IF(AND(G23&gt;=719500,G23&lt;=719550),9100,IF(AND(G23=719555),9100,IF(AND(G23&gt;=800000,G23&lt;=829999),9100,IF(AND(G23&gt;=730000,G23&lt;=739999),1800,IF(AND(G23&gt;=780000,G23&lt;=789999),4300,(VLOOKUP(CONCATENATE(E23,F23),'Fund Org'!$A:$G,7,FALSE)))))))</f>
        <v>#N/A</v>
      </c>
      <c r="I23" s="26"/>
      <c r="J23" s="29"/>
      <c r="K23" s="29"/>
      <c r="L23" s="30"/>
      <c r="M23" s="30"/>
    </row>
    <row r="24" spans="1:13" ht="39.950000000000003" customHeight="1" x14ac:dyDescent="0.2">
      <c r="A24" s="25">
        <v>9</v>
      </c>
      <c r="B24" s="38" t="e">
        <f>VLOOKUP(CONCATENATE(E24,F24),'Fund Org'!$A:$B,2,FALSE)</f>
        <v>#N/A</v>
      </c>
      <c r="C24" s="38" t="e">
        <f>VLOOKUP(G24,Account!$A:$B,2,FALSE)</f>
        <v>#N/A</v>
      </c>
      <c r="D24" s="38" t="e">
        <f>VLOOKUP(I24,Activity!$A:$B,2,FALSE)</f>
        <v>#N/A</v>
      </c>
      <c r="E24" s="26"/>
      <c r="F24" s="26"/>
      <c r="G24" s="27"/>
      <c r="H24" s="28" t="e">
        <f>IF(AND(G24&gt;=719500,G24&lt;=719550),9100,IF(AND(G24=719555),9100,IF(AND(G24&gt;=800000,G24&lt;=829999),9100,IF(AND(G24&gt;=730000,G24&lt;=739999),1800,IF(AND(G24&gt;=780000,G24&lt;=789999),4300,(VLOOKUP(CONCATENATE(E24,F24),'Fund Org'!$A:$G,7,FALSE)))))))</f>
        <v>#N/A</v>
      </c>
      <c r="I24" s="26"/>
      <c r="J24" s="29"/>
      <c r="K24" s="29"/>
      <c r="L24" s="30"/>
      <c r="M24" s="30"/>
    </row>
    <row r="25" spans="1:13" ht="39.950000000000003" customHeight="1" x14ac:dyDescent="0.2">
      <c r="A25" s="25">
        <v>10</v>
      </c>
      <c r="B25" s="38" t="e">
        <f>VLOOKUP(CONCATENATE(E25,F25),'Fund Org'!$A:$B,2,FALSE)</f>
        <v>#N/A</v>
      </c>
      <c r="C25" s="38" t="e">
        <f>VLOOKUP(G25,Account!$A:$B,2,FALSE)</f>
        <v>#N/A</v>
      </c>
      <c r="D25" s="38" t="e">
        <f>VLOOKUP(I25,Activity!$A:$B,2,FALSE)</f>
        <v>#N/A</v>
      </c>
      <c r="E25" s="26"/>
      <c r="F25" s="26"/>
      <c r="G25" s="27"/>
      <c r="H25" s="28" t="e">
        <f>IF(AND(G25&gt;=719500,G25&lt;=719550),9100,IF(AND(G25=719555),9100,IF(AND(G25&gt;=800000,G25&lt;=829999),9100,IF(AND(G25&gt;=730000,G25&lt;=739999),1800,IF(AND(G25&gt;=780000,G25&lt;=789999),4300,(VLOOKUP(CONCATENATE(E25,F25),'Fund Org'!$A:$G,7,FALSE)))))))</f>
        <v>#N/A</v>
      </c>
      <c r="I25" s="26"/>
      <c r="J25" s="29"/>
      <c r="K25" s="29"/>
      <c r="L25" s="30"/>
      <c r="M25" s="30"/>
    </row>
    <row r="26" spans="1:13" ht="39.950000000000003" customHeight="1" x14ac:dyDescent="0.2">
      <c r="A26" s="25">
        <v>11</v>
      </c>
      <c r="B26" s="38" t="e">
        <f>VLOOKUP(CONCATENATE(E26,F26),'Fund Org'!$A:$B,2,FALSE)</f>
        <v>#N/A</v>
      </c>
      <c r="C26" s="38" t="e">
        <f>VLOOKUP(G26,Account!$A:$B,2,FALSE)</f>
        <v>#N/A</v>
      </c>
      <c r="D26" s="38" t="e">
        <f>VLOOKUP(I26,Activity!$A:$B,2,FALSE)</f>
        <v>#N/A</v>
      </c>
      <c r="E26" s="26"/>
      <c r="F26" s="26"/>
      <c r="G26" s="27"/>
      <c r="H26" s="28" t="e">
        <f>IF(AND(G26&gt;=719500,G26&lt;=719550),9100,IF(AND(G26=719555),9100,IF(AND(G26&gt;=800000,G26&lt;=829999),9100,IF(AND(G26&gt;=730000,G26&lt;=739999),1800,IF(AND(G26&gt;=780000,G26&lt;=789999),4300,(VLOOKUP(CONCATENATE(E26,F26),'Fund Org'!$A:$G,7,FALSE)))))))</f>
        <v>#N/A</v>
      </c>
      <c r="I26" s="26"/>
      <c r="J26" s="29"/>
      <c r="K26" s="29"/>
      <c r="L26" s="30"/>
      <c r="M26" s="30"/>
    </row>
    <row r="27" spans="1:13" ht="39.950000000000003" customHeight="1" x14ac:dyDescent="0.2">
      <c r="A27" s="25">
        <v>12</v>
      </c>
      <c r="B27" s="38" t="e">
        <f>VLOOKUP(CONCATENATE(E27,F27),'Fund Org'!$A:$B,2,FALSE)</f>
        <v>#N/A</v>
      </c>
      <c r="C27" s="38" t="e">
        <f>VLOOKUP(G27,Account!$A:$B,2,FALSE)</f>
        <v>#N/A</v>
      </c>
      <c r="D27" s="38" t="e">
        <f>VLOOKUP(I27,Activity!$A:$B,2,FALSE)</f>
        <v>#N/A</v>
      </c>
      <c r="E27" s="26"/>
      <c r="F27" s="26"/>
      <c r="G27" s="27"/>
      <c r="H27" s="28" t="e">
        <f>IF(AND(G27&gt;=719500,G27&lt;=719550),9100,IF(AND(G27=719555),9100,IF(AND(G27&gt;=800000,G27&lt;=829999),9100,IF(AND(G27&gt;=730000,G27&lt;=739999),1800,IF(AND(G27&gt;=780000,G27&lt;=789999),4300,(VLOOKUP(CONCATENATE(E27,F27),'Fund Org'!$A:$G,7,FALSE)))))))</f>
        <v>#N/A</v>
      </c>
      <c r="I27" s="26"/>
      <c r="J27" s="29"/>
      <c r="K27" s="29"/>
      <c r="L27" s="30"/>
      <c r="M27" s="30"/>
    </row>
    <row r="28" spans="1:13" ht="39.950000000000003" customHeight="1" x14ac:dyDescent="0.2">
      <c r="A28" s="25">
        <v>13</v>
      </c>
      <c r="B28" s="38" t="e">
        <f>VLOOKUP(CONCATENATE(E28,F28),'Fund Org'!$A:$B,2,FALSE)</f>
        <v>#N/A</v>
      </c>
      <c r="C28" s="38" t="e">
        <f>VLOOKUP(G28,Account!$A:$B,2,FALSE)</f>
        <v>#N/A</v>
      </c>
      <c r="D28" s="38" t="e">
        <f>VLOOKUP(I28,Activity!$A:$B,2,FALSE)</f>
        <v>#N/A</v>
      </c>
      <c r="E28" s="26"/>
      <c r="F28" s="26"/>
      <c r="G28" s="27"/>
      <c r="H28" s="28" t="e">
        <f>IF(AND(G28&gt;=719500,G28&lt;=719550),9100,IF(AND(G28=719555),9100,IF(AND(G28&gt;=800000,G28&lt;=829999),9100,IF(AND(G28&gt;=730000,G28&lt;=739999),1800,IF(AND(G28&gt;=780000,G28&lt;=789999),4300,(VLOOKUP(CONCATENATE(E28,F28),'Fund Org'!$A:$G,7,FALSE)))))))</f>
        <v>#N/A</v>
      </c>
      <c r="I28" s="26"/>
      <c r="J28" s="29"/>
      <c r="K28" s="29"/>
      <c r="L28" s="30"/>
      <c r="M28" s="30"/>
    </row>
    <row r="29" spans="1:13" ht="39.950000000000003" customHeight="1" x14ac:dyDescent="0.2">
      <c r="A29" s="25">
        <v>14</v>
      </c>
      <c r="B29" s="38" t="e">
        <f>VLOOKUP(CONCATENATE(E29,F29),'Fund Org'!$A:$B,2,FALSE)</f>
        <v>#N/A</v>
      </c>
      <c r="C29" s="38" t="e">
        <f>VLOOKUP(G29,Account!$A:$B,2,FALSE)</f>
        <v>#N/A</v>
      </c>
      <c r="D29" s="38" t="e">
        <f>VLOOKUP(I29,Activity!$A:$B,2,FALSE)</f>
        <v>#N/A</v>
      </c>
      <c r="E29" s="26"/>
      <c r="F29" s="26"/>
      <c r="G29" s="27"/>
      <c r="H29" s="28" t="e">
        <f>IF(AND(G29&gt;=719500,G29&lt;=719550),9100,IF(AND(G29=719555),9100,IF(AND(G29&gt;=800000,G29&lt;=829999),9100,IF(AND(G29&gt;=730000,G29&lt;=739999),1800,IF(AND(G29&gt;=780000,G29&lt;=789999),4300,(VLOOKUP(CONCATENATE(E29,F29),'Fund Org'!$A:$G,7,FALSE)))))))</f>
        <v>#N/A</v>
      </c>
      <c r="I29" s="26"/>
      <c r="J29" s="29"/>
      <c r="K29" s="29"/>
      <c r="L29" s="30"/>
      <c r="M29" s="30"/>
    </row>
    <row r="30" spans="1:13" ht="39.950000000000003" customHeight="1" x14ac:dyDescent="0.2">
      <c r="A30" s="25">
        <v>15</v>
      </c>
      <c r="B30" s="38" t="e">
        <f>VLOOKUP(CONCATENATE(E30,F30),'Fund Org'!$A:$B,2,FALSE)</f>
        <v>#N/A</v>
      </c>
      <c r="C30" s="38" t="e">
        <f>VLOOKUP(G30,Account!$A:$B,2,FALSE)</f>
        <v>#N/A</v>
      </c>
      <c r="D30" s="38" t="e">
        <f>VLOOKUP(I30,Activity!$A:$B,2,FALSE)</f>
        <v>#N/A</v>
      </c>
      <c r="E30" s="26"/>
      <c r="F30" s="26"/>
      <c r="G30" s="27"/>
      <c r="H30" s="28" t="e">
        <f>IF(AND(G30&gt;=719500,G30&lt;=719550),9100,IF(AND(G30=719555),9100,IF(AND(G30&gt;=800000,G30&lt;=829999),9100,IF(AND(G30&gt;=730000,G30&lt;=739999),1800,IF(AND(G30&gt;=780000,G30&lt;=789999),4300,(VLOOKUP(CONCATENATE(E30,F30),'Fund Org'!$A:$G,7,FALSE)))))))</f>
        <v>#N/A</v>
      </c>
      <c r="I30" s="26"/>
      <c r="J30" s="29"/>
      <c r="K30" s="29"/>
      <c r="L30" s="30"/>
      <c r="M30" s="30"/>
    </row>
    <row r="31" spans="1:13" ht="39.950000000000003" customHeight="1" x14ac:dyDescent="0.2">
      <c r="A31" s="25">
        <v>16</v>
      </c>
      <c r="B31" s="38" t="e">
        <f>VLOOKUP(CONCATENATE(E31,F31),'Fund Org'!$A:$B,2,FALSE)</f>
        <v>#N/A</v>
      </c>
      <c r="C31" s="38" t="e">
        <f>VLOOKUP(G31,Account!$A:$B,2,FALSE)</f>
        <v>#N/A</v>
      </c>
      <c r="D31" s="38" t="e">
        <f>VLOOKUP(I31,Activity!$A:$B,2,FALSE)</f>
        <v>#N/A</v>
      </c>
      <c r="E31" s="26"/>
      <c r="F31" s="26"/>
      <c r="G31" s="27"/>
      <c r="H31" s="28" t="e">
        <f>IF(AND(G31&gt;=719500,G31&lt;=719550),9100,IF(AND(G31=719555),9100,IF(AND(G31&gt;=800000,G31&lt;=829999),9100,IF(AND(G31&gt;=730000,G31&lt;=739999),1800,IF(AND(G31&gt;=780000,G31&lt;=789999),4300,(VLOOKUP(CONCATENATE(E31,F31),'Fund Org'!$A:$G,7,FALSE)))))))</f>
        <v>#N/A</v>
      </c>
      <c r="I31" s="26"/>
      <c r="J31" s="29"/>
      <c r="K31" s="29"/>
      <c r="L31" s="30"/>
      <c r="M31" s="30"/>
    </row>
    <row r="32" spans="1:13" ht="39.950000000000003" customHeight="1" x14ac:dyDescent="0.2">
      <c r="A32" s="25">
        <v>17</v>
      </c>
      <c r="B32" s="38" t="e">
        <f>VLOOKUP(CONCATENATE(E32,F32),'Fund Org'!$A:$B,2,FALSE)</f>
        <v>#N/A</v>
      </c>
      <c r="C32" s="38" t="e">
        <f>VLOOKUP(G32,Account!$A:$B,2,FALSE)</f>
        <v>#N/A</v>
      </c>
      <c r="D32" s="38" t="e">
        <f>VLOOKUP(I32,Activity!$A:$B,2,FALSE)</f>
        <v>#N/A</v>
      </c>
      <c r="E32" s="26"/>
      <c r="F32" s="26"/>
      <c r="G32" s="27"/>
      <c r="H32" s="28" t="e">
        <f>IF(AND(G32&gt;=719500,G32&lt;=719550),9100,IF(AND(G32=719555),9100,IF(AND(G32&gt;=800000,G32&lt;=829999),9100,IF(AND(G32&gt;=730000,G32&lt;=739999),1800,IF(AND(G32&gt;=780000,G32&lt;=789999),4300,(VLOOKUP(CONCATENATE(E32,F32),'Fund Org'!$A:$G,7,FALSE)))))))</f>
        <v>#N/A</v>
      </c>
      <c r="I32" s="26"/>
      <c r="J32" s="29"/>
      <c r="K32" s="29"/>
      <c r="L32" s="30"/>
      <c r="M32" s="30"/>
    </row>
    <row r="33" spans="1:13" ht="39.950000000000003" customHeight="1" x14ac:dyDescent="0.2">
      <c r="A33" s="25">
        <v>18</v>
      </c>
      <c r="B33" s="38" t="e">
        <f>VLOOKUP(CONCATENATE(E33,F33),'Fund Org'!$A:$B,2,FALSE)</f>
        <v>#N/A</v>
      </c>
      <c r="C33" s="38" t="e">
        <f>VLOOKUP(G33,Account!$A:$B,2,FALSE)</f>
        <v>#N/A</v>
      </c>
      <c r="D33" s="38" t="e">
        <f>VLOOKUP(I33,Activity!$A:$B,2,FALSE)</f>
        <v>#N/A</v>
      </c>
      <c r="E33" s="26"/>
      <c r="F33" s="26"/>
      <c r="G33" s="27"/>
      <c r="H33" s="28" t="e">
        <f>IF(AND(G33&gt;=719500,G33&lt;=719550),9100,IF(AND(G33=719555),9100,IF(AND(G33&gt;=800000,G33&lt;=829999),9100,IF(AND(G33&gt;=730000,G33&lt;=739999),1800,IF(AND(G33&gt;=780000,G33&lt;=789999),4300,(VLOOKUP(CONCATENATE(E33,F33),'Fund Org'!$A:$G,7,FALSE)))))))</f>
        <v>#N/A</v>
      </c>
      <c r="I33" s="26"/>
      <c r="J33" s="29"/>
      <c r="K33" s="29"/>
      <c r="L33" s="30"/>
      <c r="M33" s="30"/>
    </row>
    <row r="34" spans="1:13" ht="39.950000000000003" customHeight="1" x14ac:dyDescent="0.2">
      <c r="A34" s="25">
        <v>19</v>
      </c>
      <c r="B34" s="38" t="e">
        <f>VLOOKUP(CONCATENATE(E34,F34),'Fund Org'!$A:$B,2,FALSE)</f>
        <v>#N/A</v>
      </c>
      <c r="C34" s="38" t="e">
        <f>VLOOKUP(G34,Account!$A:$B,2,FALSE)</f>
        <v>#N/A</v>
      </c>
      <c r="D34" s="38" t="e">
        <f>VLOOKUP(I34,Activity!$A:$B,2,FALSE)</f>
        <v>#N/A</v>
      </c>
      <c r="E34" s="26"/>
      <c r="F34" s="26"/>
      <c r="G34" s="27"/>
      <c r="H34" s="28" t="e">
        <f>IF(AND(G34&gt;=719500,G34&lt;=719550),9100,IF(AND(G34=719555),9100,IF(AND(G34&gt;=800000,G34&lt;=829999),9100,IF(AND(G34&gt;=730000,G34&lt;=739999),1800,IF(AND(G34&gt;=780000,G34&lt;=789999),4300,(VLOOKUP(CONCATENATE(E34,F34),'Fund Org'!$A:$G,7,FALSE)))))))</f>
        <v>#N/A</v>
      </c>
      <c r="I34" s="26"/>
      <c r="J34" s="29"/>
      <c r="K34" s="29"/>
      <c r="L34" s="30"/>
      <c r="M34" s="30"/>
    </row>
    <row r="35" spans="1:13" ht="39.950000000000003" customHeight="1" x14ac:dyDescent="0.2">
      <c r="A35" s="25">
        <v>20</v>
      </c>
      <c r="B35" s="38" t="e">
        <f>VLOOKUP(CONCATENATE(E35,F35),'Fund Org'!$A:$B,2,FALSE)</f>
        <v>#N/A</v>
      </c>
      <c r="C35" s="38" t="e">
        <f>VLOOKUP(G35,Account!$A:$B,2,FALSE)</f>
        <v>#N/A</v>
      </c>
      <c r="D35" s="38" t="e">
        <f>VLOOKUP(I35,Activity!$A:$B,2,FALSE)</f>
        <v>#N/A</v>
      </c>
      <c r="E35" s="26"/>
      <c r="F35" s="26"/>
      <c r="G35" s="27"/>
      <c r="H35" s="28" t="e">
        <f>IF(AND(G35&gt;=719500,G35&lt;=719550),9100,IF(AND(G35=719555),9100,IF(AND(G35&gt;=800000,G35&lt;=829999),9100,IF(AND(G35&gt;=730000,G35&lt;=739999),1800,IF(AND(G35&gt;=780000,G35&lt;=789999),4300,(VLOOKUP(CONCATENATE(E35,F35),'Fund Org'!$A:$G,7,FALSE)))))))</f>
        <v>#N/A</v>
      </c>
      <c r="I35" s="26"/>
      <c r="J35" s="29"/>
      <c r="K35" s="29"/>
      <c r="L35" s="30"/>
      <c r="M35" s="30"/>
    </row>
    <row r="36" spans="1:13" ht="39.950000000000003" customHeight="1" x14ac:dyDescent="0.2">
      <c r="A36" s="25">
        <v>21</v>
      </c>
      <c r="B36" s="38" t="e">
        <f>VLOOKUP(CONCATENATE(E36,F36),'Fund Org'!$A:$B,2,FALSE)</f>
        <v>#N/A</v>
      </c>
      <c r="C36" s="38" t="e">
        <f>VLOOKUP(G36,Account!$A:$B,2,FALSE)</f>
        <v>#N/A</v>
      </c>
      <c r="D36" s="38" t="e">
        <f>VLOOKUP(I36,Activity!$A:$B,2,FALSE)</f>
        <v>#N/A</v>
      </c>
      <c r="E36" s="26"/>
      <c r="F36" s="26"/>
      <c r="G36" s="27"/>
      <c r="H36" s="28" t="e">
        <f>IF(AND(G36&gt;=719500,G36&lt;=719550),9100,IF(AND(G36=719555),9100,IF(AND(G36&gt;=800000,G36&lt;=829999),9100,IF(AND(G36&gt;=730000,G36&lt;=739999),1800,IF(AND(G36&gt;=780000,G36&lt;=789999),4300,(VLOOKUP(CONCATENATE(E36,F36),'Fund Org'!$A:$G,7,FALSE)))))))</f>
        <v>#N/A</v>
      </c>
      <c r="I36" s="26"/>
      <c r="J36" s="29"/>
      <c r="K36" s="29"/>
      <c r="L36" s="30"/>
      <c r="M36" s="30"/>
    </row>
    <row r="37" spans="1:13" ht="39.950000000000003" customHeight="1" x14ac:dyDescent="0.2">
      <c r="A37" s="25">
        <v>22</v>
      </c>
      <c r="B37" s="38" t="e">
        <f>VLOOKUP(CONCATENATE(E37,F37),'Fund Org'!$A:$B,2,FALSE)</f>
        <v>#N/A</v>
      </c>
      <c r="C37" s="38" t="e">
        <f>VLOOKUP(G37,Account!$A:$B,2,FALSE)</f>
        <v>#N/A</v>
      </c>
      <c r="D37" s="38" t="e">
        <f>VLOOKUP(I37,Activity!$A:$B,2,FALSE)</f>
        <v>#N/A</v>
      </c>
      <c r="E37" s="26"/>
      <c r="F37" s="26"/>
      <c r="G37" s="27"/>
      <c r="H37" s="28" t="e">
        <f>IF(AND(G37&gt;=719500,G37&lt;=719550),9100,IF(AND(G37=719555),9100,IF(AND(G37&gt;=800000,G37&lt;=829999),9100,IF(AND(G37&gt;=730000,G37&lt;=739999),1800,IF(AND(G37&gt;=780000,G37&lt;=789999),4300,(VLOOKUP(CONCATENATE(E37,F37),'Fund Org'!$A:$G,7,FALSE)))))))</f>
        <v>#N/A</v>
      </c>
      <c r="I37" s="26"/>
      <c r="J37" s="29"/>
      <c r="K37" s="29"/>
      <c r="L37" s="30"/>
      <c r="M37" s="30"/>
    </row>
    <row r="38" spans="1:13" ht="39.950000000000003" customHeight="1" x14ac:dyDescent="0.2">
      <c r="A38" s="25">
        <v>23</v>
      </c>
      <c r="B38" s="38" t="e">
        <f>VLOOKUP(CONCATENATE(E38,F38),'Fund Org'!$A:$B,2,FALSE)</f>
        <v>#N/A</v>
      </c>
      <c r="C38" s="38" t="e">
        <f>VLOOKUP(G38,Account!$A:$B,2,FALSE)</f>
        <v>#N/A</v>
      </c>
      <c r="D38" s="38" t="e">
        <f>VLOOKUP(I38,Activity!$A:$B,2,FALSE)</f>
        <v>#N/A</v>
      </c>
      <c r="E38" s="26"/>
      <c r="F38" s="26"/>
      <c r="G38" s="27"/>
      <c r="H38" s="28" t="e">
        <f>IF(AND(G38&gt;=719500,G38&lt;=719550),9100,IF(AND(G38=719555),9100,IF(AND(G38&gt;=800000,G38&lt;=829999),9100,IF(AND(G38&gt;=730000,G38&lt;=739999),1800,IF(AND(G38&gt;=780000,G38&lt;=789999),4300,(VLOOKUP(CONCATENATE(E38,F38),'Fund Org'!$A:$G,7,FALSE)))))))</f>
        <v>#N/A</v>
      </c>
      <c r="I38" s="26"/>
      <c r="J38" s="29"/>
      <c r="K38" s="29"/>
      <c r="L38" s="30"/>
      <c r="M38" s="30"/>
    </row>
    <row r="39" spans="1:13" ht="39.950000000000003" customHeight="1" x14ac:dyDescent="0.2">
      <c r="A39" s="25">
        <v>24</v>
      </c>
      <c r="B39" s="38" t="e">
        <f>VLOOKUP(CONCATENATE(E39,F39),'Fund Org'!$A:$B,2,FALSE)</f>
        <v>#N/A</v>
      </c>
      <c r="C39" s="38" t="e">
        <f>VLOOKUP(G39,Account!$A:$B,2,FALSE)</f>
        <v>#N/A</v>
      </c>
      <c r="D39" s="38" t="e">
        <f>VLOOKUP(I39,Activity!$A:$B,2,FALSE)</f>
        <v>#N/A</v>
      </c>
      <c r="E39" s="26"/>
      <c r="F39" s="26"/>
      <c r="G39" s="27"/>
      <c r="H39" s="28" t="e">
        <f>IF(AND(G39&gt;=719500,G39&lt;=719550),9100,IF(AND(G39=719555),9100,IF(AND(G39&gt;=800000,G39&lt;=829999),9100,IF(AND(G39&gt;=730000,G39&lt;=739999),1800,IF(AND(G39&gt;=780000,G39&lt;=789999),4300,(VLOOKUP(CONCATENATE(E39,F39),'Fund Org'!$A:$G,7,FALSE)))))))</f>
        <v>#N/A</v>
      </c>
      <c r="I39" s="26"/>
      <c r="J39" s="29"/>
      <c r="K39" s="29"/>
      <c r="L39" s="30"/>
      <c r="M39" s="30"/>
    </row>
    <row r="40" spans="1:13" ht="39.950000000000003" customHeight="1" x14ac:dyDescent="0.2">
      <c r="A40" s="25">
        <v>25</v>
      </c>
      <c r="B40" s="38" t="e">
        <f>VLOOKUP(CONCATENATE(E40,F40),'Fund Org'!$A:$B,2,FALSE)</f>
        <v>#N/A</v>
      </c>
      <c r="C40" s="38" t="e">
        <f>VLOOKUP(G40,Account!$A:$B,2,FALSE)</f>
        <v>#N/A</v>
      </c>
      <c r="D40" s="38" t="e">
        <f>VLOOKUP(I40,Activity!$A:$B,2,FALSE)</f>
        <v>#N/A</v>
      </c>
      <c r="E40" s="26"/>
      <c r="F40" s="26"/>
      <c r="G40" s="27"/>
      <c r="H40" s="28" t="e">
        <f>IF(AND(G40&gt;=719500,G40&lt;=719550),9100,IF(AND(G40=719555),9100,IF(AND(G40&gt;=800000,G40&lt;=829999),9100,IF(AND(G40&gt;=730000,G40&lt;=739999),1800,IF(AND(G40&gt;=780000,G40&lt;=789999),4300,(VLOOKUP(CONCATENATE(E40,F40),'Fund Org'!$A:$G,7,FALSE)))))))</f>
        <v>#N/A</v>
      </c>
      <c r="I40" s="26"/>
      <c r="J40" s="29"/>
      <c r="K40" s="29"/>
      <c r="L40" s="30"/>
      <c r="M40" s="30"/>
    </row>
    <row r="41" spans="1:13" ht="39.950000000000003" customHeight="1" x14ac:dyDescent="0.2">
      <c r="A41" s="25">
        <v>26</v>
      </c>
      <c r="B41" s="38" t="e">
        <f>VLOOKUP(CONCATENATE(E41,F41),'Fund Org'!$A:$B,2,FALSE)</f>
        <v>#N/A</v>
      </c>
      <c r="C41" s="38" t="e">
        <f>VLOOKUP(G41,Account!$A:$B,2,FALSE)</f>
        <v>#N/A</v>
      </c>
      <c r="D41" s="38" t="e">
        <f>VLOOKUP(I41,Activity!$A:$B,2,FALSE)</f>
        <v>#N/A</v>
      </c>
      <c r="E41" s="26"/>
      <c r="F41" s="26"/>
      <c r="G41" s="27"/>
      <c r="H41" s="28" t="e">
        <f>IF(AND(G41&gt;=719500,G41&lt;=719550),9100,IF(AND(G41=719555),9100,IF(AND(G41&gt;=800000,G41&lt;=829999),9100,IF(AND(G41&gt;=730000,G41&lt;=739999),1800,IF(AND(G41&gt;=780000,G41&lt;=789999),4300,(VLOOKUP(CONCATENATE(E41,F41),'Fund Org'!$A:$G,7,FALSE)))))))</f>
        <v>#N/A</v>
      </c>
      <c r="I41" s="26"/>
      <c r="J41" s="29"/>
      <c r="K41" s="29"/>
      <c r="L41" s="30"/>
      <c r="M41" s="30"/>
    </row>
    <row r="42" spans="1:13" ht="39.950000000000003" customHeight="1" x14ac:dyDescent="0.2">
      <c r="A42" s="25">
        <v>27</v>
      </c>
      <c r="B42" s="38" t="e">
        <f>VLOOKUP(CONCATENATE(E42,F42),'Fund Org'!$A:$B,2,FALSE)</f>
        <v>#N/A</v>
      </c>
      <c r="C42" s="38" t="e">
        <f>VLOOKUP(G42,Account!$A:$B,2,FALSE)</f>
        <v>#N/A</v>
      </c>
      <c r="D42" s="38" t="e">
        <f>VLOOKUP(I42,Activity!$A:$B,2,FALSE)</f>
        <v>#N/A</v>
      </c>
      <c r="E42" s="26"/>
      <c r="F42" s="26"/>
      <c r="G42" s="27"/>
      <c r="H42" s="28" t="e">
        <f>IF(AND(G42&gt;=719500,G42&lt;=719550),9100,IF(AND(G42=719555),9100,IF(AND(G42&gt;=800000,G42&lt;=829999),9100,IF(AND(G42&gt;=730000,G42&lt;=739999),1800,IF(AND(G42&gt;=780000,G42&lt;=789999),4300,(VLOOKUP(CONCATENATE(E42,F42),'Fund Org'!$A:$G,7,FALSE)))))))</f>
        <v>#N/A</v>
      </c>
      <c r="I42" s="26"/>
      <c r="J42" s="29"/>
      <c r="K42" s="29"/>
      <c r="L42" s="30"/>
      <c r="M42" s="30"/>
    </row>
    <row r="43" spans="1:13" ht="39.950000000000003" customHeight="1" x14ac:dyDescent="0.2">
      <c r="A43" s="25">
        <v>28</v>
      </c>
      <c r="B43" s="38" t="e">
        <f>VLOOKUP(CONCATENATE(E43,F43),'Fund Org'!$A:$B,2,FALSE)</f>
        <v>#N/A</v>
      </c>
      <c r="C43" s="38" t="e">
        <f>VLOOKUP(G43,Account!$A:$B,2,FALSE)</f>
        <v>#N/A</v>
      </c>
      <c r="D43" s="38" t="e">
        <f>VLOOKUP(I43,Activity!$A:$B,2,FALSE)</f>
        <v>#N/A</v>
      </c>
      <c r="E43" s="26"/>
      <c r="F43" s="26"/>
      <c r="G43" s="27"/>
      <c r="H43" s="28" t="e">
        <f>IF(AND(G43&gt;=719500,G43&lt;=719550),9100,IF(AND(G43=719555),9100,IF(AND(G43&gt;=800000,G43&lt;=829999),9100,IF(AND(G43&gt;=730000,G43&lt;=739999),1800,IF(AND(G43&gt;=780000,G43&lt;=789999),4300,(VLOOKUP(CONCATENATE(E43,F43),'Fund Org'!$A:$G,7,FALSE)))))))</f>
        <v>#N/A</v>
      </c>
      <c r="I43" s="26"/>
      <c r="J43" s="29"/>
      <c r="K43" s="29"/>
      <c r="L43" s="30"/>
      <c r="M43" s="30"/>
    </row>
    <row r="44" spans="1:13" ht="39.950000000000003" customHeight="1" x14ac:dyDescent="0.2">
      <c r="A44" s="25">
        <v>29</v>
      </c>
      <c r="B44" s="38" t="e">
        <f>VLOOKUP(CONCATENATE(E44,F44),'Fund Org'!$A:$B,2,FALSE)</f>
        <v>#N/A</v>
      </c>
      <c r="C44" s="38" t="e">
        <f>VLOOKUP(G44,Account!$A:$B,2,FALSE)</f>
        <v>#N/A</v>
      </c>
      <c r="D44" s="38" t="e">
        <f>VLOOKUP(I44,Activity!$A:$B,2,FALSE)</f>
        <v>#N/A</v>
      </c>
      <c r="E44" s="26"/>
      <c r="F44" s="26"/>
      <c r="G44" s="27"/>
      <c r="H44" s="28" t="e">
        <f>IF(AND(G44&gt;=719500,G44&lt;=719550),9100,IF(AND(G44=719555),9100,IF(AND(G44&gt;=800000,G44&lt;=829999),9100,IF(AND(G44&gt;=730000,G44&lt;=739999),1800,IF(AND(G44&gt;=780000,G44&lt;=789999),4300,(VLOOKUP(CONCATENATE(E44,F44),'Fund Org'!$A:$G,7,FALSE)))))))</f>
        <v>#N/A</v>
      </c>
      <c r="I44" s="26"/>
      <c r="J44" s="29"/>
      <c r="K44" s="29"/>
      <c r="L44" s="30"/>
      <c r="M44" s="30"/>
    </row>
    <row r="45" spans="1:13" ht="39.950000000000003" customHeight="1" x14ac:dyDescent="0.2">
      <c r="A45" s="25">
        <v>30</v>
      </c>
      <c r="B45" s="38" t="e">
        <f>VLOOKUP(CONCATENATE(E45,F45),'Fund Org'!$A:$B,2,FALSE)</f>
        <v>#N/A</v>
      </c>
      <c r="C45" s="38" t="e">
        <f>VLOOKUP(G45,Account!$A:$B,2,FALSE)</f>
        <v>#N/A</v>
      </c>
      <c r="D45" s="38" t="e">
        <f>VLOOKUP(I45,Activity!$A:$B,2,FALSE)</f>
        <v>#N/A</v>
      </c>
      <c r="E45" s="26"/>
      <c r="F45" s="26"/>
      <c r="G45" s="27"/>
      <c r="H45" s="28" t="e">
        <f>IF(AND(G45&gt;=719500,G45&lt;=719550),9100,IF(AND(G45=719555),9100,IF(AND(G45&gt;=800000,G45&lt;=829999),9100,IF(AND(G45&gt;=730000,G45&lt;=739999),1800,IF(AND(G45&gt;=780000,G45&lt;=789999),4300,(VLOOKUP(CONCATENATE(E45,F45),'Fund Org'!$A:$G,7,FALSE)))))))</f>
        <v>#N/A</v>
      </c>
      <c r="I45" s="26"/>
      <c r="J45" s="29"/>
      <c r="K45" s="29"/>
      <c r="L45" s="30"/>
      <c r="M45" s="30"/>
    </row>
    <row r="46" spans="1:13" ht="39.950000000000003" customHeight="1" x14ac:dyDescent="0.2">
      <c r="A46" s="25">
        <v>31</v>
      </c>
      <c r="B46" s="38" t="e">
        <f>VLOOKUP(CONCATENATE(E46,F46),'Fund Org'!$A:$B,2,FALSE)</f>
        <v>#N/A</v>
      </c>
      <c r="C46" s="38" t="e">
        <f>VLOOKUP(G46,Account!$A:$B,2,FALSE)</f>
        <v>#N/A</v>
      </c>
      <c r="D46" s="38" t="e">
        <f>VLOOKUP(I46,Activity!$A:$B,2,FALSE)</f>
        <v>#N/A</v>
      </c>
      <c r="E46" s="26"/>
      <c r="F46" s="26"/>
      <c r="G46" s="27"/>
      <c r="H46" s="28" t="e">
        <f>IF(AND(G46&gt;=719500,G46&lt;=719550),9100,IF(AND(G46=719555),9100,IF(AND(G46&gt;=800000,G46&lt;=829999),9100,IF(AND(G46&gt;=730000,G46&lt;=739999),1800,IF(AND(G46&gt;=780000,G46&lt;=789999),4300,(VLOOKUP(CONCATENATE(E46,F46),'Fund Org'!$A:$G,7,FALSE)))))))</f>
        <v>#N/A</v>
      </c>
      <c r="I46" s="26"/>
      <c r="J46" s="29"/>
      <c r="K46" s="29"/>
      <c r="L46" s="30"/>
      <c r="M46" s="30"/>
    </row>
    <row r="47" spans="1:13" ht="39.950000000000003" customHeight="1" x14ac:dyDescent="0.2">
      <c r="A47" s="25">
        <v>32</v>
      </c>
      <c r="B47" s="38" t="e">
        <f>VLOOKUP(CONCATENATE(E47,F47),'Fund Org'!$A:$B,2,FALSE)</f>
        <v>#N/A</v>
      </c>
      <c r="C47" s="38" t="e">
        <f>VLOOKUP(G47,Account!$A:$B,2,FALSE)</f>
        <v>#N/A</v>
      </c>
      <c r="D47" s="38" t="e">
        <f>VLOOKUP(I47,Activity!$A:$B,2,FALSE)</f>
        <v>#N/A</v>
      </c>
      <c r="E47" s="26"/>
      <c r="F47" s="26"/>
      <c r="G47" s="27"/>
      <c r="H47" s="28" t="e">
        <f>IF(AND(G47&gt;=719500,G47&lt;=719550),9100,IF(AND(G47=719555),9100,IF(AND(G47&gt;=800000,G47&lt;=829999),9100,IF(AND(G47&gt;=730000,G47&lt;=739999),1800,IF(AND(G47&gt;=780000,G47&lt;=789999),4300,(VLOOKUP(CONCATENATE(E47,F47),'Fund Org'!$A:$G,7,FALSE)))))))</f>
        <v>#N/A</v>
      </c>
      <c r="I47" s="26"/>
      <c r="J47" s="29"/>
      <c r="K47" s="29"/>
      <c r="L47" s="30"/>
      <c r="M47" s="30"/>
    </row>
    <row r="48" spans="1:13" ht="39.950000000000003" customHeight="1" x14ac:dyDescent="0.2">
      <c r="A48" s="25">
        <v>33</v>
      </c>
      <c r="B48" s="38" t="e">
        <f>VLOOKUP(CONCATENATE(E48,F48),'Fund Org'!$A:$B,2,FALSE)</f>
        <v>#N/A</v>
      </c>
      <c r="C48" s="38" t="e">
        <f>VLOOKUP(G48,Account!$A:$B,2,FALSE)</f>
        <v>#N/A</v>
      </c>
      <c r="D48" s="38" t="e">
        <f>VLOOKUP(I48,Activity!$A:$B,2,FALSE)</f>
        <v>#N/A</v>
      </c>
      <c r="E48" s="26"/>
      <c r="F48" s="26"/>
      <c r="G48" s="27"/>
      <c r="H48" s="28" t="e">
        <f>IF(AND(G48&gt;=719500,G48&lt;=719550),9100,IF(AND(G48=719555),9100,IF(AND(G48&gt;=800000,G48&lt;=829999),9100,IF(AND(G48&gt;=730000,G48&lt;=739999),1800,IF(AND(G48&gt;=780000,G48&lt;=789999),4300,(VLOOKUP(CONCATENATE(E48,F48),'Fund Org'!$A:$G,7,FALSE)))))))</f>
        <v>#N/A</v>
      </c>
      <c r="I48" s="26"/>
      <c r="J48" s="29"/>
      <c r="K48" s="29"/>
      <c r="L48" s="30"/>
      <c r="M48" s="30"/>
    </row>
    <row r="49" spans="1:13" ht="39.950000000000003" customHeight="1" x14ac:dyDescent="0.2">
      <c r="A49" s="25">
        <v>34</v>
      </c>
      <c r="B49" s="38" t="e">
        <f>VLOOKUP(CONCATENATE(E49,F49),'Fund Org'!$A:$B,2,FALSE)</f>
        <v>#N/A</v>
      </c>
      <c r="C49" s="38" t="e">
        <f>VLOOKUP(G49,Account!$A:$B,2,FALSE)</f>
        <v>#N/A</v>
      </c>
      <c r="D49" s="38" t="e">
        <f>VLOOKUP(I49,Activity!$A:$B,2,FALSE)</f>
        <v>#N/A</v>
      </c>
      <c r="E49" s="26"/>
      <c r="F49" s="26"/>
      <c r="G49" s="27"/>
      <c r="H49" s="28" t="e">
        <f>IF(AND(G49&gt;=719500,G49&lt;=719550),9100,IF(AND(G49=719555),9100,IF(AND(G49&gt;=800000,G49&lt;=829999),9100,IF(AND(G49&gt;=730000,G49&lt;=739999),1800,IF(AND(G49&gt;=780000,G49&lt;=789999),4300,(VLOOKUP(CONCATENATE(E49,F49),'Fund Org'!$A:$G,7,FALSE)))))))</f>
        <v>#N/A</v>
      </c>
      <c r="I49" s="26"/>
      <c r="J49" s="29"/>
      <c r="K49" s="29"/>
      <c r="L49" s="30"/>
      <c r="M49" s="30"/>
    </row>
    <row r="50" spans="1:13" ht="39.950000000000003" customHeight="1" x14ac:dyDescent="0.2">
      <c r="A50" s="25">
        <v>35</v>
      </c>
      <c r="B50" s="38" t="e">
        <f>VLOOKUP(CONCATENATE(E50,F50),'Fund Org'!$A:$B,2,FALSE)</f>
        <v>#N/A</v>
      </c>
      <c r="C50" s="38" t="e">
        <f>VLOOKUP(G50,Account!$A:$B,2,FALSE)</f>
        <v>#N/A</v>
      </c>
      <c r="D50" s="38" t="e">
        <f>VLOOKUP(I50,Activity!$A:$B,2,FALSE)</f>
        <v>#N/A</v>
      </c>
      <c r="E50" s="26"/>
      <c r="F50" s="26"/>
      <c r="G50" s="27"/>
      <c r="H50" s="28" t="e">
        <f>IF(AND(G50&gt;=719500,G50&lt;=719550),9100,IF(AND(G50=719555),9100,IF(AND(G50&gt;=800000,G50&lt;=829999),9100,IF(AND(G50&gt;=730000,G50&lt;=739999),1800,IF(AND(G50&gt;=780000,G50&lt;=789999),4300,(VLOOKUP(CONCATENATE(E50,F50),'Fund Org'!$A:$G,7,FALSE)))))))</f>
        <v>#N/A</v>
      </c>
      <c r="I50" s="26"/>
      <c r="J50" s="29"/>
      <c r="K50" s="29"/>
      <c r="L50" s="30"/>
      <c r="M50" s="30"/>
    </row>
    <row r="51" spans="1:13" ht="39.950000000000003" customHeight="1" x14ac:dyDescent="0.2">
      <c r="A51" s="25">
        <v>36</v>
      </c>
      <c r="B51" s="38" t="e">
        <f>VLOOKUP(CONCATENATE(E51,F51),'Fund Org'!$A:$B,2,FALSE)</f>
        <v>#N/A</v>
      </c>
      <c r="C51" s="38" t="e">
        <f>VLOOKUP(G51,Account!$A:$B,2,FALSE)</f>
        <v>#N/A</v>
      </c>
      <c r="D51" s="38" t="e">
        <f>VLOOKUP(I51,Activity!$A:$B,2,FALSE)</f>
        <v>#N/A</v>
      </c>
      <c r="E51" s="26"/>
      <c r="F51" s="26"/>
      <c r="G51" s="27"/>
      <c r="H51" s="28" t="e">
        <f>IF(AND(G51&gt;=719500,G51&lt;=719550),9100,IF(AND(G51=719555),9100,IF(AND(G51&gt;=800000,G51&lt;=829999),9100,IF(AND(G51&gt;=730000,G51&lt;=739999),1800,IF(AND(G51&gt;=780000,G51&lt;=789999),4300,(VLOOKUP(CONCATENATE(E51,F51),'Fund Org'!$A:$G,7,FALSE)))))))</f>
        <v>#N/A</v>
      </c>
      <c r="I51" s="26"/>
      <c r="J51" s="29"/>
      <c r="K51" s="29"/>
      <c r="L51" s="30"/>
      <c r="M51" s="30"/>
    </row>
    <row r="52" spans="1:13" ht="39.950000000000003" customHeight="1" x14ac:dyDescent="0.2">
      <c r="A52" s="25">
        <v>37</v>
      </c>
      <c r="B52" s="38" t="e">
        <f>VLOOKUP(CONCATENATE(E52,F52),'Fund Org'!$A:$B,2,FALSE)</f>
        <v>#N/A</v>
      </c>
      <c r="C52" s="38" t="e">
        <f>VLOOKUP(G52,Account!$A:$B,2,FALSE)</f>
        <v>#N/A</v>
      </c>
      <c r="D52" s="38" t="e">
        <f>VLOOKUP(I52,Activity!$A:$B,2,FALSE)</f>
        <v>#N/A</v>
      </c>
      <c r="E52" s="26"/>
      <c r="F52" s="26"/>
      <c r="G52" s="27"/>
      <c r="H52" s="28" t="e">
        <f>IF(AND(G52&gt;=719500,G52&lt;=719550),9100,IF(AND(G52=719555),9100,IF(AND(G52&gt;=800000,G52&lt;=829999),9100,IF(AND(G52&gt;=730000,G52&lt;=739999),1800,IF(AND(G52&gt;=780000,G52&lt;=789999),4300,(VLOOKUP(CONCATENATE(E52,F52),'Fund Org'!$A:$G,7,FALSE)))))))</f>
        <v>#N/A</v>
      </c>
      <c r="I52" s="26"/>
      <c r="J52" s="29"/>
      <c r="K52" s="29"/>
      <c r="L52" s="30"/>
      <c r="M52" s="30"/>
    </row>
    <row r="53" spans="1:13" ht="39.950000000000003" customHeight="1" x14ac:dyDescent="0.2">
      <c r="A53" s="25">
        <v>38</v>
      </c>
      <c r="B53" s="38" t="e">
        <f>VLOOKUP(CONCATENATE(E53,F53),'Fund Org'!$A:$B,2,FALSE)</f>
        <v>#N/A</v>
      </c>
      <c r="C53" s="38" t="e">
        <f>VLOOKUP(G53,Account!$A:$B,2,FALSE)</f>
        <v>#N/A</v>
      </c>
      <c r="D53" s="38" t="e">
        <f>VLOOKUP(I53,Activity!$A:$B,2,FALSE)</f>
        <v>#N/A</v>
      </c>
      <c r="E53" s="26"/>
      <c r="F53" s="26"/>
      <c r="G53" s="27"/>
      <c r="H53" s="28" t="e">
        <f>IF(AND(G53&gt;=719500,G53&lt;=719550),9100,IF(AND(G53=719555),9100,IF(AND(G53&gt;=800000,G53&lt;=829999),9100,IF(AND(G53&gt;=730000,G53&lt;=739999),1800,IF(AND(G53&gt;=780000,G53&lt;=789999),4300,(VLOOKUP(CONCATENATE(E53,F53),'Fund Org'!$A:$G,7,FALSE)))))))</f>
        <v>#N/A</v>
      </c>
      <c r="I53" s="26"/>
      <c r="J53" s="29"/>
      <c r="K53" s="29"/>
      <c r="L53" s="30"/>
      <c r="M53" s="30"/>
    </row>
    <row r="54" spans="1:13" ht="39.950000000000003" customHeight="1" x14ac:dyDescent="0.2">
      <c r="A54" s="25">
        <v>39</v>
      </c>
      <c r="B54" s="38" t="e">
        <f>VLOOKUP(CONCATENATE(E54,F54),'Fund Org'!$A:$B,2,FALSE)</f>
        <v>#N/A</v>
      </c>
      <c r="C54" s="38" t="e">
        <f>VLOOKUP(G54,Account!$A:$B,2,FALSE)</f>
        <v>#N/A</v>
      </c>
      <c r="D54" s="38" t="e">
        <f>VLOOKUP(I54,Activity!$A:$B,2,FALSE)</f>
        <v>#N/A</v>
      </c>
      <c r="E54" s="26"/>
      <c r="F54" s="26"/>
      <c r="G54" s="27"/>
      <c r="H54" s="28" t="e">
        <f>IF(AND(G54&gt;=719500,G54&lt;=719550),9100,IF(AND(G54=719555),9100,IF(AND(G54&gt;=800000,G54&lt;=829999),9100,IF(AND(G54&gt;=730000,G54&lt;=739999),1800,IF(AND(G54&gt;=780000,G54&lt;=789999),4300,(VLOOKUP(CONCATENATE(E54,F54),'Fund Org'!$A:$G,7,FALSE)))))))</f>
        <v>#N/A</v>
      </c>
      <c r="I54" s="26"/>
      <c r="J54" s="29"/>
      <c r="K54" s="29"/>
      <c r="L54" s="30"/>
      <c r="M54" s="30"/>
    </row>
    <row r="55" spans="1:13" ht="39.950000000000003" customHeight="1" x14ac:dyDescent="0.2">
      <c r="A55" s="25">
        <v>40</v>
      </c>
      <c r="B55" s="38" t="e">
        <f>VLOOKUP(CONCATENATE(E55,F55),'Fund Org'!$A:$B,2,FALSE)</f>
        <v>#N/A</v>
      </c>
      <c r="C55" s="38" t="e">
        <f>VLOOKUP(G55,Account!$A:$B,2,FALSE)</f>
        <v>#N/A</v>
      </c>
      <c r="D55" s="38" t="e">
        <f>VLOOKUP(I55,Activity!$A:$B,2,FALSE)</f>
        <v>#N/A</v>
      </c>
      <c r="E55" s="26"/>
      <c r="F55" s="26"/>
      <c r="G55" s="27"/>
      <c r="H55" s="28" t="e">
        <f>IF(AND(G55&gt;=719500,G55&lt;=719550),9100,IF(AND(G55=719555),9100,IF(AND(G55&gt;=800000,G55&lt;=829999),9100,IF(AND(G55&gt;=730000,G55&lt;=739999),1800,IF(AND(G55&gt;=780000,G55&lt;=789999),4300,(VLOOKUP(CONCATENATE(E55,F55),'Fund Org'!$A:$G,7,FALSE)))))))</f>
        <v>#N/A</v>
      </c>
      <c r="I55" s="26"/>
      <c r="J55" s="29"/>
      <c r="K55" s="29"/>
      <c r="L55" s="30"/>
      <c r="M55" s="30"/>
    </row>
    <row r="56" spans="1:13" ht="39.950000000000003" customHeight="1" x14ac:dyDescent="0.2">
      <c r="A56" s="25">
        <v>41</v>
      </c>
      <c r="B56" s="38" t="e">
        <f>VLOOKUP(CONCATENATE(E56,F56),'Fund Org'!$A:$B,2,FALSE)</f>
        <v>#N/A</v>
      </c>
      <c r="C56" s="38" t="e">
        <f>VLOOKUP(G56,Account!$A:$B,2,FALSE)</f>
        <v>#N/A</v>
      </c>
      <c r="D56" s="38" t="e">
        <f>VLOOKUP(I56,Activity!$A:$B,2,FALSE)</f>
        <v>#N/A</v>
      </c>
      <c r="E56" s="26"/>
      <c r="F56" s="26"/>
      <c r="G56" s="27"/>
      <c r="H56" s="28" t="e">
        <f>IF(AND(G56&gt;=719500,G56&lt;=719550),9100,IF(AND(G56=719555),9100,IF(AND(G56&gt;=800000,G56&lt;=829999),9100,IF(AND(G56&gt;=730000,G56&lt;=739999),1800,IF(AND(G56&gt;=780000,G56&lt;=789999),4300,(VLOOKUP(CONCATENATE(E56,F56),'Fund Org'!$A:$G,7,FALSE)))))))</f>
        <v>#N/A</v>
      </c>
      <c r="I56" s="26"/>
      <c r="J56" s="29"/>
      <c r="K56" s="29"/>
      <c r="L56" s="30"/>
      <c r="M56" s="30"/>
    </row>
    <row r="57" spans="1:13" ht="39.950000000000003" customHeight="1" x14ac:dyDescent="0.2">
      <c r="A57" s="25">
        <v>42</v>
      </c>
      <c r="B57" s="38" t="e">
        <f>VLOOKUP(CONCATENATE(E57,F57),'Fund Org'!$A:$B,2,FALSE)</f>
        <v>#N/A</v>
      </c>
      <c r="C57" s="38" t="e">
        <f>VLOOKUP(G57,Account!$A:$B,2,FALSE)</f>
        <v>#N/A</v>
      </c>
      <c r="D57" s="38" t="e">
        <f>VLOOKUP(I57,Activity!$A:$B,2,FALSE)</f>
        <v>#N/A</v>
      </c>
      <c r="E57" s="26"/>
      <c r="F57" s="26"/>
      <c r="G57" s="27"/>
      <c r="H57" s="28" t="e">
        <f>IF(AND(G57&gt;=719500,G57&lt;=719550),9100,IF(AND(G57=719555),9100,IF(AND(G57&gt;=800000,G57&lt;=829999),9100,IF(AND(G57&gt;=730000,G57&lt;=739999),1800,IF(AND(G57&gt;=780000,G57&lt;=789999),4300,(VLOOKUP(CONCATENATE(E57,F57),'Fund Org'!$A:$G,7,FALSE)))))))</f>
        <v>#N/A</v>
      </c>
      <c r="I57" s="26"/>
      <c r="J57" s="29"/>
      <c r="K57" s="29"/>
      <c r="L57" s="30"/>
      <c r="M57" s="30"/>
    </row>
    <row r="58" spans="1:13" ht="39.950000000000003" customHeight="1" x14ac:dyDescent="0.2">
      <c r="A58" s="25">
        <v>43</v>
      </c>
      <c r="B58" s="38" t="e">
        <f>VLOOKUP(CONCATENATE(E58,F58),'Fund Org'!$A:$B,2,FALSE)</f>
        <v>#N/A</v>
      </c>
      <c r="C58" s="38" t="e">
        <f>VLOOKUP(G58,Account!$A:$B,2,FALSE)</f>
        <v>#N/A</v>
      </c>
      <c r="D58" s="38" t="e">
        <f>VLOOKUP(I58,Activity!$A:$B,2,FALSE)</f>
        <v>#N/A</v>
      </c>
      <c r="E58" s="26"/>
      <c r="F58" s="26"/>
      <c r="G58" s="27"/>
      <c r="H58" s="28" t="e">
        <f>IF(AND(G58&gt;=719500,G58&lt;=719550),9100,IF(AND(G58=719555),9100,IF(AND(G58&gt;=800000,G58&lt;=829999),9100,IF(AND(G58&gt;=730000,G58&lt;=739999),1800,IF(AND(G58&gt;=780000,G58&lt;=789999),4300,(VLOOKUP(CONCATENATE(E58,F58),'Fund Org'!$A:$G,7,FALSE)))))))</f>
        <v>#N/A</v>
      </c>
      <c r="I58" s="26"/>
      <c r="J58" s="29"/>
      <c r="K58" s="29"/>
      <c r="L58" s="30"/>
      <c r="M58" s="30"/>
    </row>
    <row r="59" spans="1:13" ht="39.950000000000003" customHeight="1" x14ac:dyDescent="0.2">
      <c r="A59" s="25">
        <v>44</v>
      </c>
      <c r="B59" s="38" t="e">
        <f>VLOOKUP(CONCATENATE(E59,F59),'Fund Org'!$A:$B,2,FALSE)</f>
        <v>#N/A</v>
      </c>
      <c r="C59" s="38" t="e">
        <f>VLOOKUP(G59,Account!$A:$B,2,FALSE)</f>
        <v>#N/A</v>
      </c>
      <c r="D59" s="38" t="e">
        <f>VLOOKUP(I59,Activity!$A:$B,2,FALSE)</f>
        <v>#N/A</v>
      </c>
      <c r="E59" s="26"/>
      <c r="F59" s="26"/>
      <c r="G59" s="27"/>
      <c r="H59" s="28" t="e">
        <f>IF(AND(G59&gt;=719500,G59&lt;=719550),9100,IF(AND(G59=719555),9100,IF(AND(G59&gt;=800000,G59&lt;=829999),9100,IF(AND(G59&gt;=730000,G59&lt;=739999),1800,IF(AND(G59&gt;=780000,G59&lt;=789999),4300,(VLOOKUP(CONCATENATE(E59,F59),'Fund Org'!$A:$G,7,FALSE)))))))</f>
        <v>#N/A</v>
      </c>
      <c r="I59" s="26"/>
      <c r="J59" s="29"/>
      <c r="K59" s="29"/>
      <c r="L59" s="30"/>
      <c r="M59" s="30"/>
    </row>
    <row r="60" spans="1:13" ht="39.950000000000003" customHeight="1" x14ac:dyDescent="0.2">
      <c r="A60" s="25">
        <v>45</v>
      </c>
      <c r="B60" s="38" t="e">
        <f>VLOOKUP(CONCATENATE(E60,F60),'Fund Org'!$A:$B,2,FALSE)</f>
        <v>#N/A</v>
      </c>
      <c r="C60" s="38" t="e">
        <f>VLOOKUP(G60,Account!$A:$B,2,FALSE)</f>
        <v>#N/A</v>
      </c>
      <c r="D60" s="38" t="e">
        <f>VLOOKUP(I60,Activity!$A:$B,2,FALSE)</f>
        <v>#N/A</v>
      </c>
      <c r="E60" s="26"/>
      <c r="F60" s="26"/>
      <c r="G60" s="27"/>
      <c r="H60" s="28" t="e">
        <f>IF(AND(G60&gt;=719500,G60&lt;=719550),9100,IF(AND(G60=719555),9100,IF(AND(G60&gt;=800000,G60&lt;=829999),9100,IF(AND(G60&gt;=730000,G60&lt;=739999),1800,IF(AND(G60&gt;=780000,G60&lt;=789999),4300,(VLOOKUP(CONCATENATE(E60,F60),'Fund Org'!$A:$G,7,FALSE)))))))</f>
        <v>#N/A</v>
      </c>
      <c r="I60" s="26"/>
      <c r="J60" s="29"/>
      <c r="K60" s="29"/>
      <c r="L60" s="30"/>
      <c r="M60" s="30"/>
    </row>
    <row r="61" spans="1:13" ht="39.950000000000003" customHeight="1" x14ac:dyDescent="0.2">
      <c r="A61" s="25">
        <v>46</v>
      </c>
      <c r="B61" s="38" t="e">
        <f>VLOOKUP(CONCATENATE(E61,F61),'Fund Org'!$A:$B,2,FALSE)</f>
        <v>#N/A</v>
      </c>
      <c r="C61" s="38" t="e">
        <f>VLOOKUP(G61,Account!$A:$B,2,FALSE)</f>
        <v>#N/A</v>
      </c>
      <c r="D61" s="38" t="e">
        <f>VLOOKUP(I61,Activity!$A:$B,2,FALSE)</f>
        <v>#N/A</v>
      </c>
      <c r="E61" s="26"/>
      <c r="F61" s="26"/>
      <c r="G61" s="27"/>
      <c r="H61" s="28" t="e">
        <f>IF(AND(G61&gt;=719500,G61&lt;=719550),9100,IF(AND(G61=719555),9100,IF(AND(G61&gt;=800000,G61&lt;=829999),9100,IF(AND(G61&gt;=730000,G61&lt;=739999),1800,IF(AND(G61&gt;=780000,G61&lt;=789999),4300,(VLOOKUP(CONCATENATE(E61,F61),'Fund Org'!$A:$G,7,FALSE)))))))</f>
        <v>#N/A</v>
      </c>
      <c r="I61" s="26"/>
      <c r="J61" s="29"/>
      <c r="K61" s="29"/>
      <c r="L61" s="30"/>
      <c r="M61" s="30"/>
    </row>
    <row r="62" spans="1:13" ht="39.950000000000003" customHeight="1" x14ac:dyDescent="0.2">
      <c r="A62" s="25">
        <v>47</v>
      </c>
      <c r="B62" s="38" t="e">
        <f>VLOOKUP(CONCATENATE(E62,F62),'Fund Org'!$A:$B,2,FALSE)</f>
        <v>#N/A</v>
      </c>
      <c r="C62" s="38" t="e">
        <f>VLOOKUP(G62,Account!$A:$B,2,FALSE)</f>
        <v>#N/A</v>
      </c>
      <c r="D62" s="38" t="e">
        <f>VLOOKUP(I62,Activity!$A:$B,2,FALSE)</f>
        <v>#N/A</v>
      </c>
      <c r="E62" s="26"/>
      <c r="F62" s="26"/>
      <c r="G62" s="27"/>
      <c r="H62" s="28" t="e">
        <f>IF(AND(G62&gt;=719500,G62&lt;=719550),9100,IF(AND(G62=719555),9100,IF(AND(G62&gt;=800000,G62&lt;=829999),9100,IF(AND(G62&gt;=730000,G62&lt;=739999),1800,IF(AND(G62&gt;=780000,G62&lt;=789999),4300,(VLOOKUP(CONCATENATE(E62,F62),'Fund Org'!$A:$G,7,FALSE)))))))</f>
        <v>#N/A</v>
      </c>
      <c r="I62" s="26"/>
      <c r="J62" s="29"/>
      <c r="K62" s="29"/>
      <c r="L62" s="30"/>
      <c r="M62" s="30"/>
    </row>
    <row r="63" spans="1:13" ht="39.950000000000003" customHeight="1" x14ac:dyDescent="0.2">
      <c r="A63" s="25">
        <v>48</v>
      </c>
      <c r="B63" s="38" t="e">
        <f>VLOOKUP(CONCATENATE(E63,F63),'Fund Org'!$A:$B,2,FALSE)</f>
        <v>#N/A</v>
      </c>
      <c r="C63" s="38" t="e">
        <f>VLOOKUP(G63,Account!$A:$B,2,FALSE)</f>
        <v>#N/A</v>
      </c>
      <c r="D63" s="38" t="e">
        <f>VLOOKUP(I63,Activity!$A:$B,2,FALSE)</f>
        <v>#N/A</v>
      </c>
      <c r="E63" s="26"/>
      <c r="F63" s="26"/>
      <c r="G63" s="27"/>
      <c r="H63" s="28" t="e">
        <f>IF(AND(G63&gt;=719500,G63&lt;=719550),9100,IF(AND(G63=719555),9100,IF(AND(G63&gt;=800000,G63&lt;=829999),9100,IF(AND(G63&gt;=730000,G63&lt;=739999),1800,IF(AND(G63&gt;=780000,G63&lt;=789999),4300,(VLOOKUP(CONCATENATE(E63,F63),'Fund Org'!$A:$G,7,FALSE)))))))</f>
        <v>#N/A</v>
      </c>
      <c r="I63" s="26"/>
      <c r="J63" s="29"/>
      <c r="K63" s="29"/>
      <c r="L63" s="30"/>
      <c r="M63" s="30"/>
    </row>
    <row r="64" spans="1:13" ht="39.950000000000003" customHeight="1" x14ac:dyDescent="0.2">
      <c r="A64" s="25">
        <v>49</v>
      </c>
      <c r="B64" s="38" t="e">
        <f>VLOOKUP(CONCATENATE(E64,F64),'Fund Org'!$A:$B,2,FALSE)</f>
        <v>#N/A</v>
      </c>
      <c r="C64" s="38" t="e">
        <f>VLOOKUP(G64,Account!$A:$B,2,FALSE)</f>
        <v>#N/A</v>
      </c>
      <c r="D64" s="38" t="e">
        <f>VLOOKUP(I64,Activity!$A:$B,2,FALSE)</f>
        <v>#N/A</v>
      </c>
      <c r="E64" s="26"/>
      <c r="F64" s="26"/>
      <c r="G64" s="27"/>
      <c r="H64" s="28" t="e">
        <f>IF(AND(G64&gt;=719500,G64&lt;=719550),9100,IF(AND(G64=719555),9100,IF(AND(G64&gt;=800000,G64&lt;=829999),9100,IF(AND(G64&gt;=730000,G64&lt;=739999),1800,IF(AND(G64&gt;=780000,G64&lt;=789999),4300,(VLOOKUP(CONCATENATE(E64,F64),'Fund Org'!$A:$G,7,FALSE)))))))</f>
        <v>#N/A</v>
      </c>
      <c r="I64" s="26"/>
      <c r="J64" s="29"/>
      <c r="K64" s="29"/>
      <c r="L64" s="30"/>
      <c r="M64" s="30"/>
    </row>
    <row r="65" spans="1:13" ht="39.950000000000003" customHeight="1" x14ac:dyDescent="0.2">
      <c r="A65" s="25">
        <v>50</v>
      </c>
      <c r="B65" s="38" t="e">
        <f>VLOOKUP(CONCATENATE(E65,F65),'Fund Org'!$A:$B,2,FALSE)</f>
        <v>#N/A</v>
      </c>
      <c r="C65" s="38" t="e">
        <f>VLOOKUP(G65,Account!$A:$B,2,FALSE)</f>
        <v>#N/A</v>
      </c>
      <c r="D65" s="38" t="e">
        <f>VLOOKUP(I65,Activity!$A:$B,2,FALSE)</f>
        <v>#N/A</v>
      </c>
      <c r="E65" s="26"/>
      <c r="F65" s="26"/>
      <c r="G65" s="27"/>
      <c r="H65" s="28" t="e">
        <f>IF(AND(G65&gt;=719500,G65&lt;=719550),9100,IF(AND(G65=719555),9100,IF(AND(G65&gt;=800000,G65&lt;=829999),9100,IF(AND(G65&gt;=730000,G65&lt;=739999),1800,IF(AND(G65&gt;=780000,G65&lt;=789999),4300,(VLOOKUP(CONCATENATE(E65,F65),'Fund Org'!$A:$G,7,FALSE)))))))</f>
        <v>#N/A</v>
      </c>
      <c r="I65" s="26"/>
      <c r="J65" s="29"/>
      <c r="K65" s="29"/>
      <c r="L65" s="30"/>
      <c r="M65" s="30"/>
    </row>
    <row r="66" spans="1:13" ht="39.950000000000003" customHeight="1" x14ac:dyDescent="0.2">
      <c r="A66" s="25">
        <v>51</v>
      </c>
      <c r="B66" s="38" t="e">
        <f>VLOOKUP(CONCATENATE(E66,F66),'Fund Org'!$A:$B,2,FALSE)</f>
        <v>#N/A</v>
      </c>
      <c r="C66" s="38" t="e">
        <f>VLOOKUP(G66,Account!$A:$B,2,FALSE)</f>
        <v>#N/A</v>
      </c>
      <c r="D66" s="38" t="e">
        <f>VLOOKUP(I66,Activity!$A:$B,2,FALSE)</f>
        <v>#N/A</v>
      </c>
      <c r="E66" s="26"/>
      <c r="F66" s="26"/>
      <c r="G66" s="27"/>
      <c r="H66" s="28" t="e">
        <f>IF(AND(G66&gt;=719500,G66&lt;=719550),9100,IF(AND(G66=719555),9100,IF(AND(G66&gt;=800000,G66&lt;=829999),9100,IF(AND(G66&gt;=730000,G66&lt;=739999),1800,IF(AND(G66&gt;=780000,G66&lt;=789999),4300,(VLOOKUP(CONCATENATE(E66,F66),'Fund Org'!$A:$G,7,FALSE)))))))</f>
        <v>#N/A</v>
      </c>
      <c r="I66" s="26"/>
      <c r="J66" s="29"/>
      <c r="K66" s="29"/>
      <c r="L66" s="30"/>
      <c r="M66" s="30"/>
    </row>
    <row r="67" spans="1:13" ht="39.950000000000003" customHeight="1" x14ac:dyDescent="0.2">
      <c r="A67" s="25">
        <v>52</v>
      </c>
      <c r="B67" s="38" t="e">
        <f>VLOOKUP(CONCATENATE(E67,F67),'Fund Org'!$A:$B,2,FALSE)</f>
        <v>#N/A</v>
      </c>
      <c r="C67" s="38" t="e">
        <f>VLOOKUP(G67,Account!$A:$B,2,FALSE)</f>
        <v>#N/A</v>
      </c>
      <c r="D67" s="38" t="e">
        <f>VLOOKUP(I67,Activity!$A:$B,2,FALSE)</f>
        <v>#N/A</v>
      </c>
      <c r="E67" s="26"/>
      <c r="F67" s="26"/>
      <c r="G67" s="27"/>
      <c r="H67" s="28" t="e">
        <f>IF(AND(G67&gt;=719500,G67&lt;=719550),9100,IF(AND(G67=719555),9100,IF(AND(G67&gt;=800000,G67&lt;=829999),9100,IF(AND(G67&gt;=730000,G67&lt;=739999),1800,IF(AND(G67&gt;=780000,G67&lt;=789999),4300,(VLOOKUP(CONCATENATE(E67,F67),'Fund Org'!$A:$G,7,FALSE)))))))</f>
        <v>#N/A</v>
      </c>
      <c r="I67" s="26"/>
      <c r="J67" s="29"/>
      <c r="K67" s="29"/>
      <c r="L67" s="30"/>
      <c r="M67" s="30"/>
    </row>
    <row r="68" spans="1:13" ht="39.950000000000003" customHeight="1" x14ac:dyDescent="0.2">
      <c r="A68" s="25">
        <v>53</v>
      </c>
      <c r="B68" s="38" t="e">
        <f>VLOOKUP(CONCATENATE(E68,F68),'Fund Org'!$A:$B,2,FALSE)</f>
        <v>#N/A</v>
      </c>
      <c r="C68" s="38" t="e">
        <f>VLOOKUP(G68,Account!$A:$B,2,FALSE)</f>
        <v>#N/A</v>
      </c>
      <c r="D68" s="38" t="e">
        <f>VLOOKUP(I68,Activity!$A:$B,2,FALSE)</f>
        <v>#N/A</v>
      </c>
      <c r="E68" s="26"/>
      <c r="F68" s="26"/>
      <c r="G68" s="27"/>
      <c r="H68" s="28" t="e">
        <f>IF(AND(G68&gt;=719500,G68&lt;=719550),9100,IF(AND(G68=719555),9100,IF(AND(G68&gt;=800000,G68&lt;=829999),9100,IF(AND(G68&gt;=730000,G68&lt;=739999),1800,IF(AND(G68&gt;=780000,G68&lt;=789999),4300,(VLOOKUP(CONCATENATE(E68,F68),'Fund Org'!$A:$G,7,FALSE)))))))</f>
        <v>#N/A</v>
      </c>
      <c r="I68" s="26"/>
      <c r="J68" s="29"/>
      <c r="K68" s="29"/>
      <c r="L68" s="30"/>
      <c r="M68" s="30"/>
    </row>
    <row r="69" spans="1:13" ht="39.950000000000003" customHeight="1" x14ac:dyDescent="0.2">
      <c r="A69" s="25">
        <v>54</v>
      </c>
      <c r="B69" s="38" t="e">
        <f>VLOOKUP(CONCATENATE(E69,F69),'Fund Org'!$A:$B,2,FALSE)</f>
        <v>#N/A</v>
      </c>
      <c r="C69" s="38" t="e">
        <f>VLOOKUP(G69,Account!$A:$B,2,FALSE)</f>
        <v>#N/A</v>
      </c>
      <c r="D69" s="38" t="e">
        <f>VLOOKUP(I69,Activity!$A:$B,2,FALSE)</f>
        <v>#N/A</v>
      </c>
      <c r="E69" s="26"/>
      <c r="F69" s="26"/>
      <c r="G69" s="27"/>
      <c r="H69" s="28" t="e">
        <f>IF(AND(G69&gt;=719500,G69&lt;=719550),9100,IF(AND(G69=719555),9100,IF(AND(G69&gt;=800000,G69&lt;=829999),9100,IF(AND(G69&gt;=730000,G69&lt;=739999),1800,IF(AND(G69&gt;=780000,G69&lt;=789999),4300,(VLOOKUP(CONCATENATE(E69,F69),'Fund Org'!$A:$G,7,FALSE)))))))</f>
        <v>#N/A</v>
      </c>
      <c r="I69" s="26"/>
      <c r="J69" s="29"/>
      <c r="K69" s="29"/>
      <c r="L69" s="30"/>
      <c r="M69" s="30"/>
    </row>
    <row r="70" spans="1:13" ht="39.950000000000003" customHeight="1" x14ac:dyDescent="0.2">
      <c r="A70" s="25">
        <v>55</v>
      </c>
      <c r="B70" s="38" t="e">
        <f>VLOOKUP(CONCATENATE(E70,F70),'Fund Org'!$A:$B,2,FALSE)</f>
        <v>#N/A</v>
      </c>
      <c r="C70" s="38" t="e">
        <f>VLOOKUP(G70,Account!$A:$B,2,FALSE)</f>
        <v>#N/A</v>
      </c>
      <c r="D70" s="38" t="e">
        <f>VLOOKUP(I70,Activity!$A:$B,2,FALSE)</f>
        <v>#N/A</v>
      </c>
      <c r="E70" s="26"/>
      <c r="F70" s="26"/>
      <c r="G70" s="27"/>
      <c r="H70" s="28" t="e">
        <f>IF(AND(G70&gt;=719500,G70&lt;=719550),9100,IF(AND(G70=719555),9100,IF(AND(G70&gt;=800000,G70&lt;=829999),9100,IF(AND(G70&gt;=730000,G70&lt;=739999),1800,IF(AND(G70&gt;=780000,G70&lt;=789999),4300,(VLOOKUP(CONCATENATE(E70,F70),'Fund Org'!$A:$G,7,FALSE)))))))</f>
        <v>#N/A</v>
      </c>
      <c r="I70" s="26"/>
      <c r="J70" s="29"/>
      <c r="K70" s="29"/>
      <c r="L70" s="30"/>
      <c r="M70" s="30"/>
    </row>
    <row r="71" spans="1:13" ht="39.950000000000003" customHeight="1" x14ac:dyDescent="0.2">
      <c r="A71" s="25">
        <v>56</v>
      </c>
      <c r="B71" s="38" t="e">
        <f>VLOOKUP(CONCATENATE(E71,F71),'Fund Org'!$A:$B,2,FALSE)</f>
        <v>#N/A</v>
      </c>
      <c r="C71" s="38" t="e">
        <f>VLOOKUP(G71,Account!$A:$B,2,FALSE)</f>
        <v>#N/A</v>
      </c>
      <c r="D71" s="38" t="e">
        <f>VLOOKUP(I71,Activity!$A:$B,2,FALSE)</f>
        <v>#N/A</v>
      </c>
      <c r="E71" s="26"/>
      <c r="F71" s="26"/>
      <c r="G71" s="27"/>
      <c r="H71" s="28" t="e">
        <f>IF(AND(G71&gt;=719500,G71&lt;=719550),9100,IF(AND(G71=719555),9100,IF(AND(G71&gt;=800000,G71&lt;=829999),9100,IF(AND(G71&gt;=730000,G71&lt;=739999),1800,IF(AND(G71&gt;=780000,G71&lt;=789999),4300,(VLOOKUP(CONCATENATE(E71,F71),'Fund Org'!$A:$G,7,FALSE)))))))</f>
        <v>#N/A</v>
      </c>
      <c r="I71" s="26"/>
      <c r="J71" s="29"/>
      <c r="K71" s="29"/>
      <c r="L71" s="30"/>
      <c r="M71" s="30"/>
    </row>
    <row r="72" spans="1:13" ht="39.950000000000003" customHeight="1" x14ac:dyDescent="0.2">
      <c r="A72" s="25">
        <v>57</v>
      </c>
      <c r="B72" s="38" t="e">
        <f>VLOOKUP(CONCATENATE(E72,F72),'Fund Org'!$A:$B,2,FALSE)</f>
        <v>#N/A</v>
      </c>
      <c r="C72" s="38" t="e">
        <f>VLOOKUP(G72,Account!$A:$B,2,FALSE)</f>
        <v>#N/A</v>
      </c>
      <c r="D72" s="38" t="e">
        <f>VLOOKUP(I72,Activity!$A:$B,2,FALSE)</f>
        <v>#N/A</v>
      </c>
      <c r="E72" s="26"/>
      <c r="F72" s="26"/>
      <c r="G72" s="27"/>
      <c r="H72" s="28" t="e">
        <f>IF(AND(G72&gt;=719500,G72&lt;=719550),9100,IF(AND(G72=719555),9100,IF(AND(G72&gt;=800000,G72&lt;=829999),9100,IF(AND(G72&gt;=730000,G72&lt;=739999),1800,IF(AND(G72&gt;=780000,G72&lt;=789999),4300,(VLOOKUP(CONCATENATE(E72,F72),'Fund Org'!$A:$G,7,FALSE)))))))</f>
        <v>#N/A</v>
      </c>
      <c r="I72" s="26"/>
      <c r="J72" s="29"/>
      <c r="K72" s="29"/>
      <c r="L72" s="30"/>
      <c r="M72" s="30"/>
    </row>
    <row r="73" spans="1:13" ht="39.950000000000003" customHeight="1" x14ac:dyDescent="0.2">
      <c r="A73" s="25">
        <v>58</v>
      </c>
      <c r="B73" s="38" t="e">
        <f>VLOOKUP(CONCATENATE(E73,F73),'Fund Org'!$A:$B,2,FALSE)</f>
        <v>#N/A</v>
      </c>
      <c r="C73" s="38" t="e">
        <f>VLOOKUP(G73,Account!$A:$B,2,FALSE)</f>
        <v>#N/A</v>
      </c>
      <c r="D73" s="38" t="e">
        <f>VLOOKUP(I73,Activity!$A:$B,2,FALSE)</f>
        <v>#N/A</v>
      </c>
      <c r="E73" s="26"/>
      <c r="F73" s="26"/>
      <c r="G73" s="27"/>
      <c r="H73" s="28" t="e">
        <f>IF(AND(G73&gt;=719500,G73&lt;=719550),9100,IF(AND(G73=719555),9100,IF(AND(G73&gt;=800000,G73&lt;=829999),9100,IF(AND(G73&gt;=730000,G73&lt;=739999),1800,IF(AND(G73&gt;=780000,G73&lt;=789999),4300,(VLOOKUP(CONCATENATE(E73,F73),'Fund Org'!$A:$G,7,FALSE)))))))</f>
        <v>#N/A</v>
      </c>
      <c r="I73" s="26"/>
      <c r="J73" s="29"/>
      <c r="K73" s="29"/>
      <c r="L73" s="30"/>
      <c r="M73" s="30"/>
    </row>
    <row r="74" spans="1:13" ht="39.950000000000003" customHeight="1" x14ac:dyDescent="0.2">
      <c r="A74" s="25">
        <v>59</v>
      </c>
      <c r="B74" s="38" t="e">
        <f>VLOOKUP(CONCATENATE(E74,F74),'Fund Org'!$A:$B,2,FALSE)</f>
        <v>#N/A</v>
      </c>
      <c r="C74" s="38" t="e">
        <f>VLOOKUP(G74,Account!$A:$B,2,FALSE)</f>
        <v>#N/A</v>
      </c>
      <c r="D74" s="38" t="e">
        <f>VLOOKUP(I74,Activity!$A:$B,2,FALSE)</f>
        <v>#N/A</v>
      </c>
      <c r="E74" s="26"/>
      <c r="F74" s="26"/>
      <c r="G74" s="27"/>
      <c r="H74" s="28" t="e">
        <f>IF(AND(G74&gt;=719500,G74&lt;=719550),9100,IF(AND(G74=719555),9100,IF(AND(G74&gt;=800000,G74&lt;=829999),9100,IF(AND(G74&gt;=730000,G74&lt;=739999),1800,IF(AND(G74&gt;=780000,G74&lt;=789999),4300,(VLOOKUP(CONCATENATE(E74,F74),'Fund Org'!$A:$G,7,FALSE)))))))</f>
        <v>#N/A</v>
      </c>
      <c r="I74" s="26"/>
      <c r="J74" s="29"/>
      <c r="K74" s="29"/>
      <c r="L74" s="30"/>
      <c r="M74" s="30"/>
    </row>
    <row r="75" spans="1:13" ht="39.950000000000003" customHeight="1" x14ac:dyDescent="0.2">
      <c r="A75" s="25">
        <v>60</v>
      </c>
      <c r="B75" s="38" t="e">
        <f>VLOOKUP(CONCATENATE(E75,F75),'Fund Org'!$A:$B,2,FALSE)</f>
        <v>#N/A</v>
      </c>
      <c r="C75" s="38" t="e">
        <f>VLOOKUP(G75,Account!$A:$B,2,FALSE)</f>
        <v>#N/A</v>
      </c>
      <c r="D75" s="38" t="e">
        <f>VLOOKUP(I75,Activity!$A:$B,2,FALSE)</f>
        <v>#N/A</v>
      </c>
      <c r="E75" s="26"/>
      <c r="F75" s="26"/>
      <c r="G75" s="27"/>
      <c r="H75" s="28" t="e">
        <f>IF(AND(G75&gt;=719500,G75&lt;=719550),9100,IF(AND(G75=719555),9100,IF(AND(G75&gt;=800000,G75&lt;=829999),9100,IF(AND(G75&gt;=730000,G75&lt;=739999),1800,IF(AND(G75&gt;=780000,G75&lt;=789999),4300,(VLOOKUP(CONCATENATE(E75,F75),'Fund Org'!$A:$G,7,FALSE)))))))</f>
        <v>#N/A</v>
      </c>
      <c r="I75" s="26"/>
      <c r="J75" s="29"/>
      <c r="K75" s="29"/>
      <c r="L75" s="30"/>
      <c r="M75" s="30"/>
    </row>
    <row r="76" spans="1:13" ht="39.950000000000003" customHeight="1" x14ac:dyDescent="0.2">
      <c r="A76" s="25">
        <v>61</v>
      </c>
      <c r="B76" s="38" t="e">
        <f>VLOOKUP(CONCATENATE(E76,F76),'Fund Org'!$A:$B,2,FALSE)</f>
        <v>#N/A</v>
      </c>
      <c r="C76" s="38" t="e">
        <f>VLOOKUP(G76,Account!$A:$B,2,FALSE)</f>
        <v>#N/A</v>
      </c>
      <c r="D76" s="38" t="e">
        <f>VLOOKUP(I76,Activity!$A:$B,2,FALSE)</f>
        <v>#N/A</v>
      </c>
      <c r="E76" s="26"/>
      <c r="F76" s="26"/>
      <c r="G76" s="27"/>
      <c r="H76" s="28" t="e">
        <f>IF(AND(G76&gt;=719500,G76&lt;=719550),9100,IF(AND(G76=719555),9100,IF(AND(G76&gt;=800000,G76&lt;=829999),9100,IF(AND(G76&gt;=730000,G76&lt;=739999),1800,IF(AND(G76&gt;=780000,G76&lt;=789999),4300,(VLOOKUP(CONCATENATE(E76,F76),'Fund Org'!$A:$G,7,FALSE)))))))</f>
        <v>#N/A</v>
      </c>
      <c r="I76" s="26"/>
      <c r="J76" s="29"/>
      <c r="K76" s="29"/>
      <c r="L76" s="30"/>
      <c r="M76" s="30"/>
    </row>
    <row r="77" spans="1:13" ht="39.950000000000003" customHeight="1" x14ac:dyDescent="0.2">
      <c r="A77" s="25">
        <v>62</v>
      </c>
      <c r="B77" s="38" t="e">
        <f>VLOOKUP(CONCATENATE(E77,F77),'Fund Org'!$A:$B,2,FALSE)</f>
        <v>#N/A</v>
      </c>
      <c r="C77" s="38" t="e">
        <f>VLOOKUP(G77,Account!$A:$B,2,FALSE)</f>
        <v>#N/A</v>
      </c>
      <c r="D77" s="38" t="e">
        <f>VLOOKUP(I77,Activity!$A:$B,2,FALSE)</f>
        <v>#N/A</v>
      </c>
      <c r="E77" s="26"/>
      <c r="F77" s="26"/>
      <c r="G77" s="27"/>
      <c r="H77" s="28" t="e">
        <f>IF(AND(G77&gt;=719500,G77&lt;=719550),9100,IF(AND(G77=719555),9100,IF(AND(G77&gt;=800000,G77&lt;=829999),9100,IF(AND(G77&gt;=730000,G77&lt;=739999),1800,IF(AND(G77&gt;=780000,G77&lt;=789999),4300,(VLOOKUP(CONCATENATE(E77,F77),'Fund Org'!$A:$G,7,FALSE)))))))</f>
        <v>#N/A</v>
      </c>
      <c r="I77" s="26"/>
      <c r="J77" s="29"/>
      <c r="K77" s="29"/>
      <c r="L77" s="30"/>
      <c r="M77" s="30"/>
    </row>
    <row r="78" spans="1:13" ht="39.950000000000003" customHeight="1" x14ac:dyDescent="0.2">
      <c r="A78" s="25">
        <v>63</v>
      </c>
      <c r="B78" s="38" t="e">
        <f>VLOOKUP(CONCATENATE(E78,F78),'Fund Org'!$A:$B,2,FALSE)</f>
        <v>#N/A</v>
      </c>
      <c r="C78" s="38" t="e">
        <f>VLOOKUP(G78,Account!$A:$B,2,FALSE)</f>
        <v>#N/A</v>
      </c>
      <c r="D78" s="38" t="e">
        <f>VLOOKUP(I78,Activity!$A:$B,2,FALSE)</f>
        <v>#N/A</v>
      </c>
      <c r="E78" s="26"/>
      <c r="F78" s="26"/>
      <c r="G78" s="27"/>
      <c r="H78" s="28" t="e">
        <f>IF(AND(G78&gt;=719500,G78&lt;=719550),9100,IF(AND(G78=719555),9100,IF(AND(G78&gt;=800000,G78&lt;=829999),9100,IF(AND(G78&gt;=730000,G78&lt;=739999),1800,IF(AND(G78&gt;=780000,G78&lt;=789999),4300,(VLOOKUP(CONCATENATE(E78,F78),'Fund Org'!$A:$G,7,FALSE)))))))</f>
        <v>#N/A</v>
      </c>
      <c r="I78" s="26"/>
      <c r="J78" s="29"/>
      <c r="K78" s="29"/>
      <c r="L78" s="30"/>
      <c r="M78" s="30"/>
    </row>
    <row r="79" spans="1:13" ht="39.950000000000003" customHeight="1" x14ac:dyDescent="0.2">
      <c r="A79" s="25">
        <v>64</v>
      </c>
      <c r="B79" s="38" t="e">
        <f>VLOOKUP(CONCATENATE(E79,F79),'Fund Org'!$A:$B,2,FALSE)</f>
        <v>#N/A</v>
      </c>
      <c r="C79" s="38" t="e">
        <f>VLOOKUP(G79,Account!$A:$B,2,FALSE)</f>
        <v>#N/A</v>
      </c>
      <c r="D79" s="38" t="e">
        <f>VLOOKUP(I79,Activity!$A:$B,2,FALSE)</f>
        <v>#N/A</v>
      </c>
      <c r="E79" s="26"/>
      <c r="F79" s="26"/>
      <c r="G79" s="27"/>
      <c r="H79" s="28" t="e">
        <f>IF(AND(G79&gt;=719500,G79&lt;=719550),9100,IF(AND(G79=719555),9100,IF(AND(G79&gt;=800000,G79&lt;=829999),9100,IF(AND(G79&gt;=730000,G79&lt;=739999),1800,IF(AND(G79&gt;=780000,G79&lt;=789999),4300,(VLOOKUP(CONCATENATE(E79,F79),'Fund Org'!$A:$G,7,FALSE)))))))</f>
        <v>#N/A</v>
      </c>
      <c r="I79" s="26"/>
      <c r="J79" s="29"/>
      <c r="K79" s="29"/>
      <c r="L79" s="30"/>
      <c r="M79" s="30"/>
    </row>
    <row r="80" spans="1:13" ht="39.950000000000003" customHeight="1" x14ac:dyDescent="0.2">
      <c r="A80" s="25">
        <v>65</v>
      </c>
      <c r="B80" s="38" t="e">
        <f>VLOOKUP(CONCATENATE(E80,F80),'Fund Org'!$A:$B,2,FALSE)</f>
        <v>#N/A</v>
      </c>
      <c r="C80" s="38" t="e">
        <f>VLOOKUP(G80,Account!$A:$B,2,FALSE)</f>
        <v>#N/A</v>
      </c>
      <c r="D80" s="38" t="e">
        <f>VLOOKUP(I80,Activity!$A:$B,2,FALSE)</f>
        <v>#N/A</v>
      </c>
      <c r="E80" s="26"/>
      <c r="F80" s="26"/>
      <c r="G80" s="27"/>
      <c r="H80" s="28" t="e">
        <f>IF(AND(G80&gt;=719500,G80&lt;=719550),9100,IF(AND(G80=719555),9100,IF(AND(G80&gt;=800000,G80&lt;=829999),9100,IF(AND(G80&gt;=730000,G80&lt;=739999),1800,IF(AND(G80&gt;=780000,G80&lt;=789999),4300,(VLOOKUP(CONCATENATE(E80,F80),'Fund Org'!$A:$G,7,FALSE)))))))</f>
        <v>#N/A</v>
      </c>
      <c r="I80" s="26"/>
      <c r="J80" s="29"/>
      <c r="K80" s="29"/>
      <c r="L80" s="30"/>
      <c r="M80" s="30"/>
    </row>
    <row r="81" spans="1:13" ht="39.950000000000003" customHeight="1" x14ac:dyDescent="0.2">
      <c r="A81" s="25">
        <v>66</v>
      </c>
      <c r="B81" s="38" t="e">
        <f>VLOOKUP(CONCATENATE(E81,F81),'Fund Org'!$A:$B,2,FALSE)</f>
        <v>#N/A</v>
      </c>
      <c r="C81" s="38" t="e">
        <f>VLOOKUP(G81,Account!$A:$B,2,FALSE)</f>
        <v>#N/A</v>
      </c>
      <c r="D81" s="38" t="e">
        <f>VLOOKUP(I81,Activity!$A:$B,2,FALSE)</f>
        <v>#N/A</v>
      </c>
      <c r="E81" s="26"/>
      <c r="F81" s="26"/>
      <c r="G81" s="27"/>
      <c r="H81" s="28" t="e">
        <f>IF(AND(G81&gt;=719500,G81&lt;=719550),9100,IF(AND(G81=719555),9100,IF(AND(G81&gt;=800000,G81&lt;=829999),9100,IF(AND(G81&gt;=730000,G81&lt;=739999),1800,IF(AND(G81&gt;=780000,G81&lt;=789999),4300,(VLOOKUP(CONCATENATE(E81,F81),'Fund Org'!$A:$G,7,FALSE)))))))</f>
        <v>#N/A</v>
      </c>
      <c r="I81" s="26"/>
      <c r="J81" s="29"/>
      <c r="K81" s="29"/>
      <c r="L81" s="30"/>
      <c r="M81" s="30"/>
    </row>
    <row r="82" spans="1:13" ht="39.950000000000003" customHeight="1" x14ac:dyDescent="0.2">
      <c r="A82" s="25">
        <v>67</v>
      </c>
      <c r="B82" s="38" t="e">
        <f>VLOOKUP(CONCATENATE(E82,F82),'Fund Org'!$A:$B,2,FALSE)</f>
        <v>#N/A</v>
      </c>
      <c r="C82" s="38" t="e">
        <f>VLOOKUP(G82,Account!$A:$B,2,FALSE)</f>
        <v>#N/A</v>
      </c>
      <c r="D82" s="38" t="e">
        <f>VLOOKUP(I82,Activity!$A:$B,2,FALSE)</f>
        <v>#N/A</v>
      </c>
      <c r="E82" s="26"/>
      <c r="F82" s="26"/>
      <c r="G82" s="27"/>
      <c r="H82" s="28" t="e">
        <f>IF(AND(G82&gt;=719500,G82&lt;=719550),9100,IF(AND(G82=719555),9100,IF(AND(G82&gt;=800000,G82&lt;=829999),9100,IF(AND(G82&gt;=730000,G82&lt;=739999),1800,IF(AND(G82&gt;=780000,G82&lt;=789999),4300,(VLOOKUP(CONCATENATE(E82,F82),'Fund Org'!$A:$G,7,FALSE)))))))</f>
        <v>#N/A</v>
      </c>
      <c r="I82" s="26"/>
      <c r="J82" s="29"/>
      <c r="K82" s="29"/>
      <c r="L82" s="30"/>
      <c r="M82" s="30"/>
    </row>
    <row r="83" spans="1:13" ht="39.950000000000003" customHeight="1" x14ac:dyDescent="0.2">
      <c r="A83" s="25">
        <v>68</v>
      </c>
      <c r="B83" s="38" t="e">
        <f>VLOOKUP(CONCATENATE(E83,F83),'Fund Org'!$A:$B,2,FALSE)</f>
        <v>#N/A</v>
      </c>
      <c r="C83" s="38" t="e">
        <f>VLOOKUP(G83,Account!$A:$B,2,FALSE)</f>
        <v>#N/A</v>
      </c>
      <c r="D83" s="38" t="e">
        <f>VLOOKUP(I83,Activity!$A:$B,2,FALSE)</f>
        <v>#N/A</v>
      </c>
      <c r="E83" s="26"/>
      <c r="F83" s="26"/>
      <c r="G83" s="27"/>
      <c r="H83" s="28" t="e">
        <f>IF(AND(G83&gt;=719500,G83&lt;=719550),9100,IF(AND(G83=719555),9100,IF(AND(G83&gt;=800000,G83&lt;=829999),9100,IF(AND(G83&gt;=730000,G83&lt;=739999),1800,IF(AND(G83&gt;=780000,G83&lt;=789999),4300,(VLOOKUP(CONCATENATE(E83,F83),'Fund Org'!$A:$G,7,FALSE)))))))</f>
        <v>#N/A</v>
      </c>
      <c r="I83" s="26"/>
      <c r="J83" s="29"/>
      <c r="K83" s="29"/>
      <c r="L83" s="30"/>
      <c r="M83" s="30"/>
    </row>
    <row r="84" spans="1:13" ht="39.950000000000003" customHeight="1" x14ac:dyDescent="0.2">
      <c r="A84" s="25">
        <v>69</v>
      </c>
      <c r="B84" s="38" t="e">
        <f>VLOOKUP(CONCATENATE(E84,F84),'Fund Org'!$A:$B,2,FALSE)</f>
        <v>#N/A</v>
      </c>
      <c r="C84" s="38" t="e">
        <f>VLOOKUP(G84,Account!$A:$B,2,FALSE)</f>
        <v>#N/A</v>
      </c>
      <c r="D84" s="38" t="e">
        <f>VLOOKUP(I84,Activity!$A:$B,2,FALSE)</f>
        <v>#N/A</v>
      </c>
      <c r="E84" s="26"/>
      <c r="F84" s="26"/>
      <c r="G84" s="27"/>
      <c r="H84" s="28" t="e">
        <f>IF(AND(G84&gt;=719500,G84&lt;=719550),9100,IF(AND(G84=719555),9100,IF(AND(G84&gt;=800000,G84&lt;=829999),9100,IF(AND(G84&gt;=730000,G84&lt;=739999),1800,IF(AND(G84&gt;=780000,G84&lt;=789999),4300,(VLOOKUP(CONCATENATE(E84,F84),'Fund Org'!$A:$G,7,FALSE)))))))</f>
        <v>#N/A</v>
      </c>
      <c r="I84" s="26"/>
      <c r="J84" s="29"/>
      <c r="K84" s="29"/>
      <c r="L84" s="30"/>
      <c r="M84" s="30"/>
    </row>
    <row r="85" spans="1:13" ht="39.950000000000003" customHeight="1" x14ac:dyDescent="0.2">
      <c r="A85" s="25">
        <v>70</v>
      </c>
      <c r="B85" s="38" t="e">
        <f>VLOOKUP(CONCATENATE(E85,F85),'Fund Org'!$A:$B,2,FALSE)</f>
        <v>#N/A</v>
      </c>
      <c r="C85" s="38" t="e">
        <f>VLOOKUP(G85,Account!$A:$B,2,FALSE)</f>
        <v>#N/A</v>
      </c>
      <c r="D85" s="38" t="e">
        <f>VLOOKUP(I85,Activity!$A:$B,2,FALSE)</f>
        <v>#N/A</v>
      </c>
      <c r="E85" s="26"/>
      <c r="F85" s="26"/>
      <c r="G85" s="27"/>
      <c r="H85" s="28" t="e">
        <f>IF(AND(G85&gt;=719500,G85&lt;=719550),9100,IF(AND(G85=719555),9100,IF(AND(G85&gt;=800000,G85&lt;=829999),9100,IF(AND(G85&gt;=730000,G85&lt;=739999),1800,IF(AND(G85&gt;=780000,G85&lt;=789999),4300,(VLOOKUP(CONCATENATE(E85,F85),'Fund Org'!$A:$G,7,FALSE)))))))</f>
        <v>#N/A</v>
      </c>
      <c r="I85" s="26"/>
      <c r="J85" s="29"/>
      <c r="K85" s="29"/>
      <c r="L85" s="30"/>
      <c r="M85" s="30"/>
    </row>
    <row r="86" spans="1:13" ht="39.950000000000003" customHeight="1" x14ac:dyDescent="0.2">
      <c r="A86" s="25">
        <v>71</v>
      </c>
      <c r="B86" s="38" t="e">
        <f>VLOOKUP(CONCATENATE(E86,F86),'Fund Org'!$A:$B,2,FALSE)</f>
        <v>#N/A</v>
      </c>
      <c r="C86" s="38" t="e">
        <f>VLOOKUP(G86,Account!$A:$B,2,FALSE)</f>
        <v>#N/A</v>
      </c>
      <c r="D86" s="38" t="e">
        <f>VLOOKUP(I86,Activity!$A:$B,2,FALSE)</f>
        <v>#N/A</v>
      </c>
      <c r="E86" s="26"/>
      <c r="F86" s="26"/>
      <c r="G86" s="27"/>
      <c r="H86" s="28" t="e">
        <f>IF(AND(G86&gt;=719500,G86&lt;=719550),9100,IF(AND(G86=719555),9100,IF(AND(G86&gt;=800000,G86&lt;=829999),9100,IF(AND(G86&gt;=730000,G86&lt;=739999),1800,IF(AND(G86&gt;=780000,G86&lt;=789999),4300,(VLOOKUP(CONCATENATE(E86,F86),'Fund Org'!$A:$G,7,FALSE)))))))</f>
        <v>#N/A</v>
      </c>
      <c r="I86" s="26"/>
      <c r="J86" s="29"/>
      <c r="K86" s="29"/>
      <c r="L86" s="30"/>
      <c r="M86" s="30"/>
    </row>
    <row r="87" spans="1:13" ht="39.950000000000003" customHeight="1" x14ac:dyDescent="0.2">
      <c r="A87" s="25">
        <v>72</v>
      </c>
      <c r="B87" s="38" t="e">
        <f>VLOOKUP(CONCATENATE(E87,F87),'Fund Org'!$A:$B,2,FALSE)</f>
        <v>#N/A</v>
      </c>
      <c r="C87" s="38" t="e">
        <f>VLOOKUP(G87,Account!$A:$B,2,FALSE)</f>
        <v>#N/A</v>
      </c>
      <c r="D87" s="38" t="e">
        <f>VLOOKUP(I87,Activity!$A:$B,2,FALSE)</f>
        <v>#N/A</v>
      </c>
      <c r="E87" s="26"/>
      <c r="F87" s="26"/>
      <c r="G87" s="27"/>
      <c r="H87" s="28" t="e">
        <f>IF(AND(G87&gt;=719500,G87&lt;=719550),9100,IF(AND(G87=719555),9100,IF(AND(G87&gt;=800000,G87&lt;=829999),9100,IF(AND(G87&gt;=730000,G87&lt;=739999),1800,IF(AND(G87&gt;=780000,G87&lt;=789999),4300,(VLOOKUP(CONCATENATE(E87,F87),'Fund Org'!$A:$G,7,FALSE)))))))</f>
        <v>#N/A</v>
      </c>
      <c r="I87" s="26"/>
      <c r="J87" s="29"/>
      <c r="K87" s="29"/>
      <c r="L87" s="30"/>
      <c r="M87" s="30"/>
    </row>
    <row r="88" spans="1:13" ht="39.950000000000003" customHeight="1" x14ac:dyDescent="0.2">
      <c r="A88" s="25">
        <v>73</v>
      </c>
      <c r="B88" s="38" t="e">
        <f>VLOOKUP(CONCATENATE(E88,F88),'Fund Org'!$A:$B,2,FALSE)</f>
        <v>#N/A</v>
      </c>
      <c r="C88" s="38" t="e">
        <f>VLOOKUP(G88,Account!$A:$B,2,FALSE)</f>
        <v>#N/A</v>
      </c>
      <c r="D88" s="38" t="e">
        <f>VLOOKUP(I88,Activity!$A:$B,2,FALSE)</f>
        <v>#N/A</v>
      </c>
      <c r="E88" s="26"/>
      <c r="F88" s="26"/>
      <c r="G88" s="27"/>
      <c r="H88" s="28" t="e">
        <f>IF(AND(G88&gt;=719500,G88&lt;=719550),9100,IF(AND(G88=719555),9100,IF(AND(G88&gt;=800000,G88&lt;=829999),9100,IF(AND(G88&gt;=730000,G88&lt;=739999),1800,IF(AND(G88&gt;=780000,G88&lt;=789999),4300,(VLOOKUP(CONCATENATE(E88,F88),'Fund Org'!$A:$G,7,FALSE)))))))</f>
        <v>#N/A</v>
      </c>
      <c r="I88" s="26"/>
      <c r="J88" s="29"/>
      <c r="K88" s="29"/>
      <c r="L88" s="30"/>
      <c r="M88" s="30"/>
    </row>
    <row r="89" spans="1:13" ht="39.950000000000003" customHeight="1" x14ac:dyDescent="0.2">
      <c r="A89" s="25">
        <v>74</v>
      </c>
      <c r="B89" s="38" t="e">
        <f>VLOOKUP(CONCATENATE(E89,F89),'Fund Org'!$A:$B,2,FALSE)</f>
        <v>#N/A</v>
      </c>
      <c r="C89" s="38" t="e">
        <f>VLOOKUP(G89,Account!$A:$B,2,FALSE)</f>
        <v>#N/A</v>
      </c>
      <c r="D89" s="38" t="e">
        <f>VLOOKUP(I89,Activity!$A:$B,2,FALSE)</f>
        <v>#N/A</v>
      </c>
      <c r="E89" s="26"/>
      <c r="F89" s="26"/>
      <c r="G89" s="27"/>
      <c r="H89" s="28" t="e">
        <f>IF(AND(G89&gt;=719500,G89&lt;=719550),9100,IF(AND(G89=719555),9100,IF(AND(G89&gt;=800000,G89&lt;=829999),9100,IF(AND(G89&gt;=730000,G89&lt;=739999),1800,IF(AND(G89&gt;=780000,G89&lt;=789999),4300,(VLOOKUP(CONCATENATE(E89,F89),'Fund Org'!$A:$G,7,FALSE)))))))</f>
        <v>#N/A</v>
      </c>
      <c r="I89" s="26"/>
      <c r="J89" s="29"/>
      <c r="K89" s="29"/>
      <c r="L89" s="30"/>
      <c r="M89" s="30"/>
    </row>
    <row r="90" spans="1:13" ht="39.950000000000003" customHeight="1" x14ac:dyDescent="0.2">
      <c r="A90" s="25">
        <v>75</v>
      </c>
      <c r="B90" s="38" t="e">
        <f>VLOOKUP(CONCATENATE(E90,F90),'Fund Org'!$A:$B,2,FALSE)</f>
        <v>#N/A</v>
      </c>
      <c r="C90" s="38" t="e">
        <f>VLOOKUP(G90,Account!$A:$B,2,FALSE)</f>
        <v>#N/A</v>
      </c>
      <c r="D90" s="38" t="e">
        <f>VLOOKUP(I90,Activity!$A:$B,2,FALSE)</f>
        <v>#N/A</v>
      </c>
      <c r="E90" s="26"/>
      <c r="F90" s="26"/>
      <c r="G90" s="27"/>
      <c r="H90" s="28" t="e">
        <f>IF(AND(G90&gt;=719500,G90&lt;=719550),9100,IF(AND(G90=719555),9100,IF(AND(G90&gt;=800000,G90&lt;=829999),9100,IF(AND(G90&gt;=730000,G90&lt;=739999),1800,IF(AND(G90&gt;=780000,G90&lt;=789999),4300,(VLOOKUP(CONCATENATE(E90,F90),'Fund Org'!$A:$G,7,FALSE)))))))</f>
        <v>#N/A</v>
      </c>
      <c r="I90" s="26"/>
      <c r="J90" s="29"/>
      <c r="K90" s="29"/>
      <c r="L90" s="30"/>
      <c r="M90" s="30"/>
    </row>
    <row r="91" spans="1:13" ht="39.950000000000003" customHeight="1" x14ac:dyDescent="0.2">
      <c r="A91" s="25">
        <v>76</v>
      </c>
      <c r="B91" s="38" t="e">
        <f>VLOOKUP(CONCATENATE(E91,F91),'Fund Org'!$A:$B,2,FALSE)</f>
        <v>#N/A</v>
      </c>
      <c r="C91" s="38" t="e">
        <f>VLOOKUP(G91,Account!$A:$B,2,FALSE)</f>
        <v>#N/A</v>
      </c>
      <c r="D91" s="38" t="e">
        <f>VLOOKUP(I91,Activity!$A:$B,2,FALSE)</f>
        <v>#N/A</v>
      </c>
      <c r="E91" s="26"/>
      <c r="F91" s="26"/>
      <c r="G91" s="27"/>
      <c r="H91" s="28" t="e">
        <f>IF(AND(G91&gt;=719500,G91&lt;=719550),9100,IF(AND(G91=719555),9100,IF(AND(G91&gt;=800000,G91&lt;=829999),9100,IF(AND(G91&gt;=730000,G91&lt;=739999),1800,IF(AND(G91&gt;=780000,G91&lt;=789999),4300,(VLOOKUP(CONCATENATE(E91,F91),'Fund Org'!$A:$G,7,FALSE)))))))</f>
        <v>#N/A</v>
      </c>
      <c r="I91" s="26"/>
      <c r="J91" s="29"/>
      <c r="K91" s="29"/>
      <c r="L91" s="30"/>
      <c r="M91" s="30"/>
    </row>
    <row r="92" spans="1:13" ht="39.950000000000003" customHeight="1" x14ac:dyDescent="0.2">
      <c r="A92" s="25">
        <v>77</v>
      </c>
      <c r="B92" s="38" t="e">
        <f>VLOOKUP(CONCATENATE(E92,F92),'Fund Org'!$A:$B,2,FALSE)</f>
        <v>#N/A</v>
      </c>
      <c r="C92" s="38" t="e">
        <f>VLOOKUP(G92,Account!$A:$B,2,FALSE)</f>
        <v>#N/A</v>
      </c>
      <c r="D92" s="38" t="e">
        <f>VLOOKUP(I92,Activity!$A:$B,2,FALSE)</f>
        <v>#N/A</v>
      </c>
      <c r="E92" s="26"/>
      <c r="F92" s="26"/>
      <c r="G92" s="27"/>
      <c r="H92" s="28" t="e">
        <f>IF(AND(G92&gt;=719500,G92&lt;=719550),9100,IF(AND(G92=719555),9100,IF(AND(G92&gt;=800000,G92&lt;=829999),9100,IF(AND(G92&gt;=730000,G92&lt;=739999),1800,IF(AND(G92&gt;=780000,G92&lt;=789999),4300,(VLOOKUP(CONCATENATE(E92,F92),'Fund Org'!$A:$G,7,FALSE)))))))</f>
        <v>#N/A</v>
      </c>
      <c r="I92" s="26"/>
      <c r="J92" s="29"/>
      <c r="K92" s="29"/>
      <c r="L92" s="30"/>
      <c r="M92" s="30"/>
    </row>
    <row r="93" spans="1:13" ht="39.950000000000003" customHeight="1" x14ac:dyDescent="0.2">
      <c r="A93" s="25">
        <v>78</v>
      </c>
      <c r="B93" s="38" t="e">
        <f>VLOOKUP(CONCATENATE(E93,F93),'Fund Org'!$A:$B,2,FALSE)</f>
        <v>#N/A</v>
      </c>
      <c r="C93" s="38" t="e">
        <f>VLOOKUP(G93,Account!$A:$B,2,FALSE)</f>
        <v>#N/A</v>
      </c>
      <c r="D93" s="38" t="e">
        <f>VLOOKUP(I93,Activity!$A:$B,2,FALSE)</f>
        <v>#N/A</v>
      </c>
      <c r="E93" s="26"/>
      <c r="F93" s="26"/>
      <c r="G93" s="27"/>
      <c r="H93" s="28" t="e">
        <f>IF(AND(G93&gt;=719500,G93&lt;=719550),9100,IF(AND(G93=719555),9100,IF(AND(G93&gt;=800000,G93&lt;=829999),9100,IF(AND(G93&gt;=730000,G93&lt;=739999),1800,IF(AND(G93&gt;=780000,G93&lt;=789999),4300,(VLOOKUP(CONCATENATE(E93,F93),'Fund Org'!$A:$G,7,FALSE)))))))</f>
        <v>#N/A</v>
      </c>
      <c r="I93" s="26"/>
      <c r="J93" s="29"/>
      <c r="K93" s="29"/>
      <c r="L93" s="30"/>
      <c r="M93" s="30"/>
    </row>
    <row r="94" spans="1:13" ht="39.950000000000003" customHeight="1" x14ac:dyDescent="0.2">
      <c r="A94" s="25">
        <v>79</v>
      </c>
      <c r="B94" s="38" t="e">
        <f>VLOOKUP(CONCATENATE(E94,F94),'Fund Org'!$A:$B,2,FALSE)</f>
        <v>#N/A</v>
      </c>
      <c r="C94" s="38" t="e">
        <f>VLOOKUP(G94,Account!$A:$B,2,FALSE)</f>
        <v>#N/A</v>
      </c>
      <c r="D94" s="38" t="e">
        <f>VLOOKUP(I94,Activity!$A:$B,2,FALSE)</f>
        <v>#N/A</v>
      </c>
      <c r="E94" s="26"/>
      <c r="F94" s="26"/>
      <c r="G94" s="27"/>
      <c r="H94" s="28" t="e">
        <f>IF(AND(G94&gt;=719500,G94&lt;=719550),9100,IF(AND(G94=719555),9100,IF(AND(G94&gt;=800000,G94&lt;=829999),9100,IF(AND(G94&gt;=730000,G94&lt;=739999),1800,IF(AND(G94&gt;=780000,G94&lt;=789999),4300,(VLOOKUP(CONCATENATE(E94,F94),'Fund Org'!$A:$G,7,FALSE)))))))</f>
        <v>#N/A</v>
      </c>
      <c r="I94" s="26"/>
      <c r="J94" s="29"/>
      <c r="K94" s="29"/>
      <c r="L94" s="30"/>
      <c r="M94" s="30"/>
    </row>
    <row r="95" spans="1:13" ht="39.950000000000003" customHeight="1" x14ac:dyDescent="0.2">
      <c r="A95" s="25">
        <v>80</v>
      </c>
      <c r="B95" s="38" t="e">
        <f>VLOOKUP(CONCATENATE(E95,F95),'Fund Org'!$A:$B,2,FALSE)</f>
        <v>#N/A</v>
      </c>
      <c r="C95" s="38" t="e">
        <f>VLOOKUP(G95,Account!$A:$B,2,FALSE)</f>
        <v>#N/A</v>
      </c>
      <c r="D95" s="38" t="e">
        <f>VLOOKUP(I95,Activity!$A:$B,2,FALSE)</f>
        <v>#N/A</v>
      </c>
      <c r="E95" s="26"/>
      <c r="F95" s="26"/>
      <c r="G95" s="27"/>
      <c r="H95" s="28" t="e">
        <f>IF(AND(G95&gt;=719500,G95&lt;=719550),9100,IF(AND(G95=719555),9100,IF(AND(G95&gt;=800000,G95&lt;=829999),9100,IF(AND(G95&gt;=730000,G95&lt;=739999),1800,IF(AND(G95&gt;=780000,G95&lt;=789999),4300,(VLOOKUP(CONCATENATE(E95,F95),'Fund Org'!$A:$G,7,FALSE)))))))</f>
        <v>#N/A</v>
      </c>
      <c r="I95" s="26"/>
      <c r="J95" s="29"/>
      <c r="K95" s="29"/>
      <c r="L95" s="30"/>
      <c r="M95" s="30"/>
    </row>
    <row r="96" spans="1:13" ht="39.950000000000003" customHeight="1" x14ac:dyDescent="0.2">
      <c r="A96" s="25">
        <v>81</v>
      </c>
      <c r="B96" s="38" t="e">
        <f>VLOOKUP(CONCATENATE(E96,F96),'Fund Org'!$A:$B,2,FALSE)</f>
        <v>#N/A</v>
      </c>
      <c r="C96" s="38" t="e">
        <f>VLOOKUP(G96,Account!$A:$B,2,FALSE)</f>
        <v>#N/A</v>
      </c>
      <c r="D96" s="38" t="e">
        <f>VLOOKUP(I96,Activity!$A:$B,2,FALSE)</f>
        <v>#N/A</v>
      </c>
      <c r="E96" s="26"/>
      <c r="F96" s="26"/>
      <c r="G96" s="27"/>
      <c r="H96" s="28" t="e">
        <f>IF(AND(G96&gt;=719500,G96&lt;=719550),9100,IF(AND(G96=719555),9100,IF(AND(G96&gt;=800000,G96&lt;=829999),9100,IF(AND(G96&gt;=730000,G96&lt;=739999),1800,IF(AND(G96&gt;=780000,G96&lt;=789999),4300,(VLOOKUP(CONCATENATE(E96,F96),'Fund Org'!$A:$G,7,FALSE)))))))</f>
        <v>#N/A</v>
      </c>
      <c r="I96" s="26"/>
      <c r="J96" s="29"/>
      <c r="K96" s="29"/>
      <c r="L96" s="30"/>
      <c r="M96" s="30"/>
    </row>
    <row r="97" spans="1:13" ht="39.950000000000003" customHeight="1" x14ac:dyDescent="0.2">
      <c r="A97" s="25">
        <v>82</v>
      </c>
      <c r="B97" s="38" t="e">
        <f>VLOOKUP(CONCATENATE(E97,F97),'Fund Org'!$A:$B,2,FALSE)</f>
        <v>#N/A</v>
      </c>
      <c r="C97" s="38" t="e">
        <f>VLOOKUP(G97,Account!$A:$B,2,FALSE)</f>
        <v>#N/A</v>
      </c>
      <c r="D97" s="38" t="e">
        <f>VLOOKUP(I97,Activity!$A:$B,2,FALSE)</f>
        <v>#N/A</v>
      </c>
      <c r="E97" s="26"/>
      <c r="F97" s="26"/>
      <c r="G97" s="27"/>
      <c r="H97" s="28" t="e">
        <f>IF(AND(G97&gt;=719500,G97&lt;=719550),9100,IF(AND(G97=719555),9100,IF(AND(G97&gt;=800000,G97&lt;=829999),9100,IF(AND(G97&gt;=730000,G97&lt;=739999),1800,IF(AND(G97&gt;=780000,G97&lt;=789999),4300,(VLOOKUP(CONCATENATE(E97,F97),'Fund Org'!$A:$G,7,FALSE)))))))</f>
        <v>#N/A</v>
      </c>
      <c r="I97" s="26"/>
      <c r="J97" s="29"/>
      <c r="K97" s="29"/>
      <c r="L97" s="30"/>
      <c r="M97" s="30"/>
    </row>
    <row r="98" spans="1:13" ht="39.950000000000003" customHeight="1" x14ac:dyDescent="0.2">
      <c r="A98" s="25">
        <v>83</v>
      </c>
      <c r="B98" s="38" t="e">
        <f>VLOOKUP(CONCATENATE(E98,F98),'Fund Org'!$A:$B,2,FALSE)</f>
        <v>#N/A</v>
      </c>
      <c r="C98" s="38" t="e">
        <f>VLOOKUP(G98,Account!$A:$B,2,FALSE)</f>
        <v>#N/A</v>
      </c>
      <c r="D98" s="38" t="e">
        <f>VLOOKUP(I98,Activity!$A:$B,2,FALSE)</f>
        <v>#N/A</v>
      </c>
      <c r="E98" s="26"/>
      <c r="F98" s="26"/>
      <c r="G98" s="27"/>
      <c r="H98" s="28" t="e">
        <f>IF(AND(G98&gt;=719500,G98&lt;=719550),9100,IF(AND(G98=719555),9100,IF(AND(G98&gt;=800000,G98&lt;=829999),9100,IF(AND(G98&gt;=730000,G98&lt;=739999),1800,IF(AND(G98&gt;=780000,G98&lt;=789999),4300,(VLOOKUP(CONCATENATE(E98,F98),'Fund Org'!$A:$G,7,FALSE)))))))</f>
        <v>#N/A</v>
      </c>
      <c r="I98" s="26"/>
      <c r="J98" s="29"/>
      <c r="K98" s="29"/>
      <c r="L98" s="30"/>
      <c r="M98" s="30"/>
    </row>
    <row r="99" spans="1:13" ht="39.950000000000003" customHeight="1" x14ac:dyDescent="0.2">
      <c r="A99" s="25">
        <v>84</v>
      </c>
      <c r="B99" s="38" t="e">
        <f>VLOOKUP(CONCATENATE(E99,F99),'Fund Org'!$A:$B,2,FALSE)</f>
        <v>#N/A</v>
      </c>
      <c r="C99" s="38" t="e">
        <f>VLOOKUP(G99,Account!$A:$B,2,FALSE)</f>
        <v>#N/A</v>
      </c>
      <c r="D99" s="38" t="e">
        <f>VLOOKUP(I99,Activity!$A:$B,2,FALSE)</f>
        <v>#N/A</v>
      </c>
      <c r="E99" s="26"/>
      <c r="F99" s="26"/>
      <c r="G99" s="27"/>
      <c r="H99" s="28" t="e">
        <f>IF(AND(G99&gt;=719500,G99&lt;=719550),9100,IF(AND(G99=719555),9100,IF(AND(G99&gt;=800000,G99&lt;=829999),9100,IF(AND(G99&gt;=730000,G99&lt;=739999),1800,IF(AND(G99&gt;=780000,G99&lt;=789999),4300,(VLOOKUP(CONCATENATE(E99,F99),'Fund Org'!$A:$G,7,FALSE)))))))</f>
        <v>#N/A</v>
      </c>
      <c r="I99" s="26"/>
      <c r="J99" s="29"/>
      <c r="K99" s="29"/>
      <c r="L99" s="30"/>
      <c r="M99" s="30"/>
    </row>
    <row r="100" spans="1:13" ht="39.950000000000003" customHeight="1" x14ac:dyDescent="0.2">
      <c r="A100" s="25">
        <v>85</v>
      </c>
      <c r="B100" s="38" t="e">
        <f>VLOOKUP(CONCATENATE(E100,F100),'Fund Org'!$A:$B,2,FALSE)</f>
        <v>#N/A</v>
      </c>
      <c r="C100" s="38" t="e">
        <f>VLOOKUP(G100,Account!$A:$B,2,FALSE)</f>
        <v>#N/A</v>
      </c>
      <c r="D100" s="38" t="e">
        <f>VLOOKUP(I100,Activity!$A:$B,2,FALSE)</f>
        <v>#N/A</v>
      </c>
      <c r="E100" s="26"/>
      <c r="F100" s="26"/>
      <c r="G100" s="27"/>
      <c r="H100" s="28" t="e">
        <f>IF(AND(G100&gt;=719500,G100&lt;=719550),9100,IF(AND(G100=719555),9100,IF(AND(G100&gt;=800000,G100&lt;=829999),9100,IF(AND(G100&gt;=730000,G100&lt;=739999),1800,IF(AND(G100&gt;=780000,G100&lt;=789999),4300,(VLOOKUP(CONCATENATE(E100,F100),'Fund Org'!$A:$G,7,FALSE)))))))</f>
        <v>#N/A</v>
      </c>
      <c r="I100" s="26"/>
      <c r="J100" s="29"/>
      <c r="K100" s="29"/>
      <c r="L100" s="30"/>
      <c r="M100" s="30"/>
    </row>
    <row r="101" spans="1:13" ht="39.950000000000003" customHeight="1" x14ac:dyDescent="0.2">
      <c r="A101" s="25">
        <v>86</v>
      </c>
      <c r="B101" s="38" t="e">
        <f>VLOOKUP(CONCATENATE(E101,F101),'Fund Org'!$A:$B,2,FALSE)</f>
        <v>#N/A</v>
      </c>
      <c r="C101" s="38" t="e">
        <f>VLOOKUP(G101,Account!$A:$B,2,FALSE)</f>
        <v>#N/A</v>
      </c>
      <c r="D101" s="38" t="e">
        <f>VLOOKUP(I101,Activity!$A:$B,2,FALSE)</f>
        <v>#N/A</v>
      </c>
      <c r="E101" s="26"/>
      <c r="F101" s="26"/>
      <c r="G101" s="27"/>
      <c r="H101" s="28" t="e">
        <f>IF(AND(G101&gt;=719500,G101&lt;=719550),9100,IF(AND(G101=719555),9100,IF(AND(G101&gt;=800000,G101&lt;=829999),9100,IF(AND(G101&gt;=730000,G101&lt;=739999),1800,IF(AND(G101&gt;=780000,G101&lt;=789999),4300,(VLOOKUP(CONCATENATE(E101,F101),'Fund Org'!$A:$G,7,FALSE)))))))</f>
        <v>#N/A</v>
      </c>
      <c r="I101" s="26"/>
      <c r="J101" s="29"/>
      <c r="K101" s="29"/>
      <c r="L101" s="30"/>
      <c r="M101" s="30"/>
    </row>
    <row r="102" spans="1:13" ht="39.950000000000003" customHeight="1" x14ac:dyDescent="0.2">
      <c r="A102" s="25">
        <v>87</v>
      </c>
      <c r="B102" s="38" t="e">
        <f>VLOOKUP(CONCATENATE(E102,F102),'Fund Org'!$A:$B,2,FALSE)</f>
        <v>#N/A</v>
      </c>
      <c r="C102" s="38" t="e">
        <f>VLOOKUP(G102,Account!$A:$B,2,FALSE)</f>
        <v>#N/A</v>
      </c>
      <c r="D102" s="38" t="e">
        <f>VLOOKUP(I102,Activity!$A:$B,2,FALSE)</f>
        <v>#N/A</v>
      </c>
      <c r="E102" s="26"/>
      <c r="F102" s="26"/>
      <c r="G102" s="27"/>
      <c r="H102" s="28" t="e">
        <f>IF(AND(G102&gt;=719500,G102&lt;=719550),9100,IF(AND(G102=719555),9100,IF(AND(G102&gt;=800000,G102&lt;=829999),9100,IF(AND(G102&gt;=730000,G102&lt;=739999),1800,IF(AND(G102&gt;=780000,G102&lt;=789999),4300,(VLOOKUP(CONCATENATE(E102,F102),'Fund Org'!$A:$G,7,FALSE)))))))</f>
        <v>#N/A</v>
      </c>
      <c r="I102" s="26"/>
      <c r="J102" s="29"/>
      <c r="K102" s="29"/>
      <c r="L102" s="30"/>
      <c r="M102" s="30"/>
    </row>
    <row r="103" spans="1:13" ht="39.950000000000003" customHeight="1" x14ac:dyDescent="0.2">
      <c r="A103" s="25">
        <v>88</v>
      </c>
      <c r="B103" s="38" t="e">
        <f>VLOOKUP(CONCATENATE(E103,F103),'Fund Org'!$A:$B,2,FALSE)</f>
        <v>#N/A</v>
      </c>
      <c r="C103" s="38" t="e">
        <f>VLOOKUP(G103,Account!$A:$B,2,FALSE)</f>
        <v>#N/A</v>
      </c>
      <c r="D103" s="38" t="e">
        <f>VLOOKUP(I103,Activity!$A:$B,2,FALSE)</f>
        <v>#N/A</v>
      </c>
      <c r="E103" s="26"/>
      <c r="F103" s="26"/>
      <c r="G103" s="27"/>
      <c r="H103" s="28" t="e">
        <f>IF(AND(G103&gt;=719500,G103&lt;=719550),9100,IF(AND(G103=719555),9100,IF(AND(G103&gt;=800000,G103&lt;=829999),9100,IF(AND(G103&gt;=730000,G103&lt;=739999),1800,IF(AND(G103&gt;=780000,G103&lt;=789999),4300,(VLOOKUP(CONCATENATE(E103,F103),'Fund Org'!$A:$G,7,FALSE)))))))</f>
        <v>#N/A</v>
      </c>
      <c r="I103" s="26"/>
      <c r="J103" s="29"/>
      <c r="K103" s="29"/>
      <c r="L103" s="30"/>
      <c r="M103" s="30"/>
    </row>
    <row r="104" spans="1:13" ht="39.950000000000003" customHeight="1" x14ac:dyDescent="0.2">
      <c r="A104" s="25">
        <v>89</v>
      </c>
      <c r="B104" s="38" t="e">
        <f>VLOOKUP(CONCATENATE(E104,F104),'Fund Org'!$A:$B,2,FALSE)</f>
        <v>#N/A</v>
      </c>
      <c r="C104" s="38" t="e">
        <f>VLOOKUP(G104,Account!$A:$B,2,FALSE)</f>
        <v>#N/A</v>
      </c>
      <c r="D104" s="38" t="e">
        <f>VLOOKUP(I104,Activity!$A:$B,2,FALSE)</f>
        <v>#N/A</v>
      </c>
      <c r="E104" s="26"/>
      <c r="F104" s="26"/>
      <c r="G104" s="27"/>
      <c r="H104" s="28" t="e">
        <f>IF(AND(G104&gt;=719500,G104&lt;=719550),9100,IF(AND(G104=719555),9100,IF(AND(G104&gt;=800000,G104&lt;=829999),9100,IF(AND(G104&gt;=730000,G104&lt;=739999),1800,IF(AND(G104&gt;=780000,G104&lt;=789999),4300,(VLOOKUP(CONCATENATE(E104,F104),'Fund Org'!$A:$G,7,FALSE)))))))</f>
        <v>#N/A</v>
      </c>
      <c r="I104" s="26"/>
      <c r="J104" s="29"/>
      <c r="K104" s="29"/>
      <c r="L104" s="30"/>
      <c r="M104" s="30"/>
    </row>
    <row r="105" spans="1:13" ht="39.950000000000003" customHeight="1" x14ac:dyDescent="0.2">
      <c r="A105" s="25">
        <v>90</v>
      </c>
      <c r="B105" s="38" t="e">
        <f>VLOOKUP(CONCATENATE(E105,F105),'Fund Org'!$A:$B,2,FALSE)</f>
        <v>#N/A</v>
      </c>
      <c r="C105" s="38" t="e">
        <f>VLOOKUP(G105,Account!$A:$B,2,FALSE)</f>
        <v>#N/A</v>
      </c>
      <c r="D105" s="38" t="e">
        <f>VLOOKUP(I105,Activity!$A:$B,2,FALSE)</f>
        <v>#N/A</v>
      </c>
      <c r="E105" s="26"/>
      <c r="F105" s="26"/>
      <c r="G105" s="27"/>
      <c r="H105" s="28" t="e">
        <f>IF(AND(G105&gt;=719500,G105&lt;=719550),9100,IF(AND(G105=719555),9100,IF(AND(G105&gt;=800000,G105&lt;=829999),9100,IF(AND(G105&gt;=730000,G105&lt;=739999),1800,IF(AND(G105&gt;=780000,G105&lt;=789999),4300,(VLOOKUP(CONCATENATE(E105,F105),'Fund Org'!$A:$G,7,FALSE)))))))</f>
        <v>#N/A</v>
      </c>
      <c r="I105" s="26"/>
      <c r="J105" s="29"/>
      <c r="K105" s="29"/>
      <c r="L105" s="30"/>
      <c r="M105" s="30"/>
    </row>
    <row r="106" spans="1:13" ht="39.950000000000003" customHeight="1" x14ac:dyDescent="0.2">
      <c r="A106" s="25">
        <v>91</v>
      </c>
      <c r="B106" s="38" t="e">
        <f>VLOOKUP(CONCATENATE(E106,F106),'Fund Org'!$A:$B,2,FALSE)</f>
        <v>#N/A</v>
      </c>
      <c r="C106" s="38" t="e">
        <f>VLOOKUP(G106,Account!$A:$B,2,FALSE)</f>
        <v>#N/A</v>
      </c>
      <c r="D106" s="38" t="e">
        <f>VLOOKUP(I106,Activity!$A:$B,2,FALSE)</f>
        <v>#N/A</v>
      </c>
      <c r="E106" s="26"/>
      <c r="F106" s="26"/>
      <c r="G106" s="27"/>
      <c r="H106" s="28" t="e">
        <f>IF(AND(G106&gt;=719500,G106&lt;=719550),9100,IF(AND(G106=719555),9100,IF(AND(G106&gt;=800000,G106&lt;=829999),9100,IF(AND(G106&gt;=730000,G106&lt;=739999),1800,IF(AND(G106&gt;=780000,G106&lt;=789999),4300,(VLOOKUP(CONCATENATE(E106,F106),'Fund Org'!$A:$G,7,FALSE)))))))</f>
        <v>#N/A</v>
      </c>
      <c r="I106" s="26"/>
      <c r="J106" s="29"/>
      <c r="K106" s="29"/>
      <c r="L106" s="30"/>
      <c r="M106" s="30"/>
    </row>
    <row r="107" spans="1:13" ht="39.950000000000003" customHeight="1" x14ac:dyDescent="0.2">
      <c r="A107" s="25">
        <v>92</v>
      </c>
      <c r="B107" s="38" t="e">
        <f>VLOOKUP(CONCATENATE(E107,F107),'Fund Org'!$A:$B,2,FALSE)</f>
        <v>#N/A</v>
      </c>
      <c r="C107" s="38" t="e">
        <f>VLOOKUP(G107,Account!$A:$B,2,FALSE)</f>
        <v>#N/A</v>
      </c>
      <c r="D107" s="38" t="e">
        <f>VLOOKUP(I107,Activity!$A:$B,2,FALSE)</f>
        <v>#N/A</v>
      </c>
      <c r="E107" s="26"/>
      <c r="F107" s="26"/>
      <c r="G107" s="27"/>
      <c r="H107" s="28" t="e">
        <f>IF(AND(G107&gt;=719500,G107&lt;=719550),9100,IF(AND(G107=719555),9100,IF(AND(G107&gt;=800000,G107&lt;=829999),9100,IF(AND(G107&gt;=730000,G107&lt;=739999),1800,IF(AND(G107&gt;=780000,G107&lt;=789999),4300,(VLOOKUP(CONCATENATE(E107,F107),'Fund Org'!$A:$G,7,FALSE)))))))</f>
        <v>#N/A</v>
      </c>
      <c r="I107" s="26"/>
      <c r="J107" s="29"/>
      <c r="K107" s="29"/>
      <c r="L107" s="30"/>
      <c r="M107" s="30"/>
    </row>
    <row r="108" spans="1:13" ht="39.950000000000003" customHeight="1" x14ac:dyDescent="0.2">
      <c r="A108" s="25">
        <v>93</v>
      </c>
      <c r="B108" s="38" t="e">
        <f>VLOOKUP(CONCATENATE(E108,F108),'Fund Org'!$A:$B,2,FALSE)</f>
        <v>#N/A</v>
      </c>
      <c r="C108" s="38" t="e">
        <f>VLOOKUP(G108,Account!$A:$B,2,FALSE)</f>
        <v>#N/A</v>
      </c>
      <c r="D108" s="38" t="e">
        <f>VLOOKUP(I108,Activity!$A:$B,2,FALSE)</f>
        <v>#N/A</v>
      </c>
      <c r="E108" s="26"/>
      <c r="F108" s="26"/>
      <c r="G108" s="27"/>
      <c r="H108" s="28" t="e">
        <f>IF(AND(G108&gt;=719500,G108&lt;=719550),9100,IF(AND(G108=719555),9100,IF(AND(G108&gt;=800000,G108&lt;=829999),9100,IF(AND(G108&gt;=730000,G108&lt;=739999),1800,IF(AND(G108&gt;=780000,G108&lt;=789999),4300,(VLOOKUP(CONCATENATE(E108,F108),'Fund Org'!$A:$G,7,FALSE)))))))</f>
        <v>#N/A</v>
      </c>
      <c r="I108" s="26"/>
      <c r="J108" s="29"/>
      <c r="K108" s="29"/>
      <c r="L108" s="30"/>
      <c r="M108" s="30"/>
    </row>
    <row r="109" spans="1:13" ht="39.950000000000003" customHeight="1" x14ac:dyDescent="0.2">
      <c r="A109" s="25">
        <v>94</v>
      </c>
      <c r="B109" s="38" t="e">
        <f>VLOOKUP(CONCATENATE(E109,F109),'Fund Org'!$A:$B,2,FALSE)</f>
        <v>#N/A</v>
      </c>
      <c r="C109" s="38" t="e">
        <f>VLOOKUP(G109,Account!$A:$B,2,FALSE)</f>
        <v>#N/A</v>
      </c>
      <c r="D109" s="38" t="e">
        <f>VLOOKUP(I109,Activity!$A:$B,2,FALSE)</f>
        <v>#N/A</v>
      </c>
      <c r="E109" s="26"/>
      <c r="F109" s="26"/>
      <c r="G109" s="27"/>
      <c r="H109" s="28" t="e">
        <f>IF(AND(G109&gt;=719500,G109&lt;=719550),9100,IF(AND(G109=719555),9100,IF(AND(G109&gt;=800000,G109&lt;=829999),9100,IF(AND(G109&gt;=730000,G109&lt;=739999),1800,IF(AND(G109&gt;=780000,G109&lt;=789999),4300,(VLOOKUP(CONCATENATE(E109,F109),'Fund Org'!$A:$G,7,FALSE)))))))</f>
        <v>#N/A</v>
      </c>
      <c r="I109" s="26"/>
      <c r="J109" s="29"/>
      <c r="K109" s="29"/>
      <c r="L109" s="30"/>
      <c r="M109" s="30"/>
    </row>
    <row r="110" spans="1:13" ht="39.950000000000003" customHeight="1" x14ac:dyDescent="0.2">
      <c r="A110" s="25">
        <v>95</v>
      </c>
      <c r="B110" s="38" t="e">
        <f>VLOOKUP(CONCATENATE(E110,F110),'Fund Org'!$A:$B,2,FALSE)</f>
        <v>#N/A</v>
      </c>
      <c r="C110" s="38" t="e">
        <f>VLOOKUP(G110,Account!$A:$B,2,FALSE)</f>
        <v>#N/A</v>
      </c>
      <c r="D110" s="38" t="e">
        <f>VLOOKUP(I110,Activity!$A:$B,2,FALSE)</f>
        <v>#N/A</v>
      </c>
      <c r="E110" s="26"/>
      <c r="F110" s="26"/>
      <c r="G110" s="27"/>
      <c r="H110" s="28" t="e">
        <f>IF(AND(G110&gt;=719500,G110&lt;=719550),9100,IF(AND(G110=719555),9100,IF(AND(G110&gt;=800000,G110&lt;=829999),9100,IF(AND(G110&gt;=730000,G110&lt;=739999),1800,IF(AND(G110&gt;=780000,G110&lt;=789999),4300,(VLOOKUP(CONCATENATE(E110,F110),'Fund Org'!$A:$G,7,FALSE)))))))</f>
        <v>#N/A</v>
      </c>
      <c r="I110" s="26"/>
      <c r="J110" s="29"/>
      <c r="K110" s="29"/>
      <c r="L110" s="30"/>
      <c r="M110" s="30"/>
    </row>
    <row r="111" spans="1:13" ht="39.950000000000003" customHeight="1" x14ac:dyDescent="0.2">
      <c r="A111" s="25">
        <v>96</v>
      </c>
      <c r="B111" s="38" t="e">
        <f>VLOOKUP(CONCATENATE(E111,F111),'Fund Org'!$A:$B,2,FALSE)</f>
        <v>#N/A</v>
      </c>
      <c r="C111" s="38" t="e">
        <f>VLOOKUP(G111,Account!$A:$B,2,FALSE)</f>
        <v>#N/A</v>
      </c>
      <c r="D111" s="38" t="e">
        <f>VLOOKUP(I111,Activity!$A:$B,2,FALSE)</f>
        <v>#N/A</v>
      </c>
      <c r="E111" s="26"/>
      <c r="F111" s="26"/>
      <c r="G111" s="27"/>
      <c r="H111" s="28" t="e">
        <f>IF(AND(G111&gt;=719500,G111&lt;=719550),9100,IF(AND(G111=719555),9100,IF(AND(G111&gt;=800000,G111&lt;=829999),9100,IF(AND(G111&gt;=730000,G111&lt;=739999),1800,IF(AND(G111&gt;=780000,G111&lt;=789999),4300,(VLOOKUP(CONCATENATE(E111,F111),'Fund Org'!$A:$G,7,FALSE)))))))</f>
        <v>#N/A</v>
      </c>
      <c r="I111" s="26"/>
      <c r="J111" s="29"/>
      <c r="K111" s="29"/>
      <c r="L111" s="30"/>
      <c r="M111" s="30"/>
    </row>
    <row r="112" spans="1:13" ht="39.950000000000003" customHeight="1" x14ac:dyDescent="0.2">
      <c r="A112" s="25">
        <v>97</v>
      </c>
      <c r="B112" s="38" t="e">
        <f>VLOOKUP(CONCATENATE(E112,F112),'Fund Org'!$A:$B,2,FALSE)</f>
        <v>#N/A</v>
      </c>
      <c r="C112" s="38" t="e">
        <f>VLOOKUP(G112,Account!$A:$B,2,FALSE)</f>
        <v>#N/A</v>
      </c>
      <c r="D112" s="38" t="e">
        <f>VLOOKUP(I112,Activity!$A:$B,2,FALSE)</f>
        <v>#N/A</v>
      </c>
      <c r="E112" s="26"/>
      <c r="F112" s="26"/>
      <c r="G112" s="27"/>
      <c r="H112" s="28" t="e">
        <f>IF(AND(G112&gt;=719500,G112&lt;=719550),9100,IF(AND(G112=719555),9100,IF(AND(G112&gt;=800000,G112&lt;=829999),9100,IF(AND(G112&gt;=730000,G112&lt;=739999),1800,IF(AND(G112&gt;=780000,G112&lt;=789999),4300,(VLOOKUP(CONCATENATE(E112,F112),'Fund Org'!$A:$G,7,FALSE)))))))</f>
        <v>#N/A</v>
      </c>
      <c r="I112" s="26"/>
      <c r="J112" s="29"/>
      <c r="K112" s="29"/>
      <c r="L112" s="30"/>
      <c r="M112" s="30"/>
    </row>
    <row r="113" spans="1:13" ht="39.950000000000003" customHeight="1" x14ac:dyDescent="0.2">
      <c r="A113" s="25">
        <v>98</v>
      </c>
      <c r="B113" s="38" t="e">
        <f>VLOOKUP(CONCATENATE(E113,F113),'Fund Org'!$A:$B,2,FALSE)</f>
        <v>#N/A</v>
      </c>
      <c r="C113" s="38" t="e">
        <f>VLOOKUP(G113,Account!$A:$B,2,FALSE)</f>
        <v>#N/A</v>
      </c>
      <c r="D113" s="38" t="e">
        <f>VLOOKUP(I113,Activity!$A:$B,2,FALSE)</f>
        <v>#N/A</v>
      </c>
      <c r="E113" s="26"/>
      <c r="F113" s="26"/>
      <c r="G113" s="27"/>
      <c r="H113" s="28" t="e">
        <f>IF(AND(G113&gt;=719500,G113&lt;=719550),9100,IF(AND(G113=719555),9100,IF(AND(G113&gt;=800000,G113&lt;=829999),9100,IF(AND(G113&gt;=730000,G113&lt;=739999),1800,IF(AND(G113&gt;=780000,G113&lt;=789999),4300,(VLOOKUP(CONCATENATE(E113,F113),'Fund Org'!$A:$G,7,FALSE)))))))</f>
        <v>#N/A</v>
      </c>
      <c r="I113" s="26"/>
      <c r="J113" s="29"/>
      <c r="K113" s="29"/>
      <c r="L113" s="30"/>
      <c r="M113" s="30"/>
    </row>
    <row r="114" spans="1:13" ht="39.950000000000003" customHeight="1" x14ac:dyDescent="0.2">
      <c r="A114" s="25">
        <v>99</v>
      </c>
      <c r="B114" s="38" t="e">
        <f>VLOOKUP(CONCATENATE(E114,F114),'Fund Org'!$A:$B,2,FALSE)</f>
        <v>#N/A</v>
      </c>
      <c r="C114" s="38" t="e">
        <f>VLOOKUP(G114,Account!$A:$B,2,FALSE)</f>
        <v>#N/A</v>
      </c>
      <c r="D114" s="38" t="e">
        <f>VLOOKUP(I114,Activity!$A:$B,2,FALSE)</f>
        <v>#N/A</v>
      </c>
      <c r="E114" s="26"/>
      <c r="F114" s="26"/>
      <c r="G114" s="27"/>
      <c r="H114" s="28" t="e">
        <f>IF(AND(G114&gt;=719500,G114&lt;=719550),9100,IF(AND(G114=719555),9100,IF(AND(G114&gt;=800000,G114&lt;=829999),9100,IF(AND(G114&gt;=730000,G114&lt;=739999),1800,IF(AND(G114&gt;=780000,G114&lt;=789999),4300,(VLOOKUP(CONCATENATE(E114,F114),'Fund Org'!$A:$G,7,FALSE)))))))</f>
        <v>#N/A</v>
      </c>
      <c r="I114" s="26"/>
      <c r="J114" s="29"/>
      <c r="K114" s="29"/>
      <c r="L114" s="30"/>
      <c r="M114" s="30"/>
    </row>
    <row r="115" spans="1:13" ht="39.950000000000003" customHeight="1" x14ac:dyDescent="0.2">
      <c r="A115" s="25">
        <v>100</v>
      </c>
      <c r="B115" s="38" t="e">
        <f>VLOOKUP(CONCATENATE(E115,F115),'Fund Org'!$A:$B,2,FALSE)</f>
        <v>#N/A</v>
      </c>
      <c r="C115" s="38" t="e">
        <f>VLOOKUP(G115,Account!$A:$B,2,FALSE)</f>
        <v>#N/A</v>
      </c>
      <c r="D115" s="38" t="e">
        <f>VLOOKUP(I115,Activity!$A:$B,2,FALSE)</f>
        <v>#N/A</v>
      </c>
      <c r="E115" s="26"/>
      <c r="F115" s="26"/>
      <c r="G115" s="27"/>
      <c r="H115" s="28" t="e">
        <f>IF(AND(G115&gt;=719500,G115&lt;=719550),9100,IF(AND(G115=719555),9100,IF(AND(G115&gt;=800000,G115&lt;=829999),9100,IF(AND(G115&gt;=730000,G115&lt;=739999),1800,IF(AND(G115&gt;=780000,G115&lt;=789999),4300,(VLOOKUP(CONCATENATE(E115,F115),'Fund Org'!$A:$G,7,FALSE)))))))</f>
        <v>#N/A</v>
      </c>
      <c r="I115" s="26"/>
      <c r="J115" s="29"/>
      <c r="K115" s="29"/>
      <c r="L115" s="30"/>
      <c r="M115" s="30"/>
    </row>
    <row r="116" spans="1:13" ht="39.950000000000003" customHeight="1" x14ac:dyDescent="0.2">
      <c r="A116" s="25">
        <v>101</v>
      </c>
      <c r="B116" s="38" t="e">
        <f>VLOOKUP(CONCATENATE(E116,F116),'Fund Org'!$A:$B,2,FALSE)</f>
        <v>#N/A</v>
      </c>
      <c r="C116" s="38" t="e">
        <f>VLOOKUP(G116,Account!$A:$B,2,FALSE)</f>
        <v>#N/A</v>
      </c>
      <c r="D116" s="38" t="e">
        <f>VLOOKUP(I116,Activity!$A:$B,2,FALSE)</f>
        <v>#N/A</v>
      </c>
      <c r="E116" s="26"/>
      <c r="F116" s="26"/>
      <c r="G116" s="27"/>
      <c r="H116" s="28" t="e">
        <f>IF(AND(G116&gt;=719500,G116&lt;=719550),9100,IF(AND(G116=719555),9100,IF(AND(G116&gt;=800000,G116&lt;=829999),9100,IF(AND(G116&gt;=730000,G116&lt;=739999),1800,IF(AND(G116&gt;=780000,G116&lt;=789999),4300,(VLOOKUP(CONCATENATE(E116,F116),'Fund Org'!$A:$G,7,FALSE)))))))</f>
        <v>#N/A</v>
      </c>
      <c r="I116" s="26"/>
      <c r="J116" s="29"/>
      <c r="K116" s="29"/>
      <c r="L116" s="30"/>
      <c r="M116" s="30"/>
    </row>
    <row r="117" spans="1:13" ht="39.950000000000003" customHeight="1" x14ac:dyDescent="0.2">
      <c r="A117" s="25">
        <v>102</v>
      </c>
      <c r="B117" s="38" t="e">
        <f>VLOOKUP(CONCATENATE(E117,F117),'Fund Org'!$A:$B,2,FALSE)</f>
        <v>#N/A</v>
      </c>
      <c r="C117" s="38" t="e">
        <f>VLOOKUP(G117,Account!$A:$B,2,FALSE)</f>
        <v>#N/A</v>
      </c>
      <c r="D117" s="38" t="e">
        <f>VLOOKUP(I117,Activity!$A:$B,2,FALSE)</f>
        <v>#N/A</v>
      </c>
      <c r="E117" s="26"/>
      <c r="F117" s="26"/>
      <c r="G117" s="27"/>
      <c r="H117" s="28" t="e">
        <f>IF(AND(G117&gt;=719500,G117&lt;=719550),9100,IF(AND(G117=719555),9100,IF(AND(G117&gt;=800000,G117&lt;=829999),9100,IF(AND(G117&gt;=730000,G117&lt;=739999),1800,IF(AND(G117&gt;=780000,G117&lt;=789999),4300,(VLOOKUP(CONCATENATE(E117,F117),'Fund Org'!$A:$G,7,FALSE)))))))</f>
        <v>#N/A</v>
      </c>
      <c r="I117" s="26"/>
      <c r="J117" s="29"/>
      <c r="K117" s="29"/>
      <c r="L117" s="30"/>
      <c r="M117" s="30"/>
    </row>
    <row r="118" spans="1:13" ht="39.950000000000003" customHeight="1" x14ac:dyDescent="0.2">
      <c r="A118" s="25">
        <v>103</v>
      </c>
      <c r="B118" s="38" t="e">
        <f>VLOOKUP(CONCATENATE(E118,F118),'Fund Org'!$A:$B,2,FALSE)</f>
        <v>#N/A</v>
      </c>
      <c r="C118" s="38" t="e">
        <f>VLOOKUP(G118,Account!$A:$B,2,FALSE)</f>
        <v>#N/A</v>
      </c>
      <c r="D118" s="38" t="e">
        <f>VLOOKUP(I118,Activity!$A:$B,2,FALSE)</f>
        <v>#N/A</v>
      </c>
      <c r="E118" s="26"/>
      <c r="F118" s="26"/>
      <c r="G118" s="27"/>
      <c r="H118" s="28" t="e">
        <f>IF(AND(G118&gt;=719500,G118&lt;=719550),9100,IF(AND(G118=719555),9100,IF(AND(G118&gt;=800000,G118&lt;=829999),9100,IF(AND(G118&gt;=730000,G118&lt;=739999),1800,IF(AND(G118&gt;=780000,G118&lt;=789999),4300,(VLOOKUP(CONCATENATE(E118,F118),'Fund Org'!$A:$G,7,FALSE)))))))</f>
        <v>#N/A</v>
      </c>
      <c r="I118" s="26"/>
      <c r="J118" s="29"/>
      <c r="K118" s="29"/>
      <c r="L118" s="30"/>
      <c r="M118" s="30"/>
    </row>
    <row r="119" spans="1:13" ht="39.950000000000003" customHeight="1" x14ac:dyDescent="0.2">
      <c r="A119" s="25">
        <v>104</v>
      </c>
      <c r="B119" s="38" t="e">
        <f>VLOOKUP(CONCATENATE(E119,F119),'Fund Org'!$A:$B,2,FALSE)</f>
        <v>#N/A</v>
      </c>
      <c r="C119" s="38" t="e">
        <f>VLOOKUP(G119,Account!$A:$B,2,FALSE)</f>
        <v>#N/A</v>
      </c>
      <c r="D119" s="38" t="e">
        <f>VLOOKUP(I119,Activity!$A:$B,2,FALSE)</f>
        <v>#N/A</v>
      </c>
      <c r="E119" s="26"/>
      <c r="F119" s="26"/>
      <c r="G119" s="27"/>
      <c r="H119" s="28" t="e">
        <f>IF(AND(G119&gt;=719500,G119&lt;=719550),9100,IF(AND(G119=719555),9100,IF(AND(G119&gt;=800000,G119&lt;=829999),9100,IF(AND(G119&gt;=730000,G119&lt;=739999),1800,IF(AND(G119&gt;=780000,G119&lt;=789999),4300,(VLOOKUP(CONCATENATE(E119,F119),'Fund Org'!$A:$G,7,FALSE)))))))</f>
        <v>#N/A</v>
      </c>
      <c r="I119" s="26"/>
      <c r="J119" s="29"/>
      <c r="K119" s="29"/>
      <c r="L119" s="30"/>
      <c r="M119" s="30"/>
    </row>
    <row r="120" spans="1:13" ht="39.950000000000003" customHeight="1" x14ac:dyDescent="0.2">
      <c r="A120" s="25">
        <v>105</v>
      </c>
      <c r="B120" s="38" t="e">
        <f>VLOOKUP(CONCATENATE(E120,F120),'Fund Org'!$A:$B,2,FALSE)</f>
        <v>#N/A</v>
      </c>
      <c r="C120" s="38" t="e">
        <f>VLOOKUP(G120,Account!$A:$B,2,FALSE)</f>
        <v>#N/A</v>
      </c>
      <c r="D120" s="38" t="e">
        <f>VLOOKUP(I120,Activity!$A:$B,2,FALSE)</f>
        <v>#N/A</v>
      </c>
      <c r="E120" s="26"/>
      <c r="F120" s="26"/>
      <c r="G120" s="27"/>
      <c r="H120" s="28" t="e">
        <f>IF(AND(G120&gt;=719500,G120&lt;=719550),9100,IF(AND(G120=719555),9100,IF(AND(G120&gt;=800000,G120&lt;=829999),9100,IF(AND(G120&gt;=730000,G120&lt;=739999),1800,IF(AND(G120&gt;=780000,G120&lt;=789999),4300,(VLOOKUP(CONCATENATE(E120,F120),'Fund Org'!$A:$G,7,FALSE)))))))</f>
        <v>#N/A</v>
      </c>
      <c r="I120" s="26"/>
      <c r="J120" s="29"/>
      <c r="K120" s="29"/>
      <c r="L120" s="30"/>
      <c r="M120" s="30"/>
    </row>
    <row r="121" spans="1:13" ht="39.950000000000003" customHeight="1" x14ac:dyDescent="0.2">
      <c r="A121" s="25">
        <v>106</v>
      </c>
      <c r="B121" s="38" t="e">
        <f>VLOOKUP(CONCATENATE(E121,F121),'Fund Org'!$A:$B,2,FALSE)</f>
        <v>#N/A</v>
      </c>
      <c r="C121" s="38" t="e">
        <f>VLOOKUP(G121,Account!$A:$B,2,FALSE)</f>
        <v>#N/A</v>
      </c>
      <c r="D121" s="38" t="e">
        <f>VLOOKUP(I121,Activity!$A:$B,2,FALSE)</f>
        <v>#N/A</v>
      </c>
      <c r="E121" s="26"/>
      <c r="F121" s="26"/>
      <c r="G121" s="27"/>
      <c r="H121" s="28" t="e">
        <f>IF(AND(G121&gt;=719500,G121&lt;=719550),9100,IF(AND(G121=719555),9100,IF(AND(G121&gt;=800000,G121&lt;=829999),9100,IF(AND(G121&gt;=730000,G121&lt;=739999),1800,IF(AND(G121&gt;=780000,G121&lt;=789999),4300,(VLOOKUP(CONCATENATE(E121,F121),'Fund Org'!$A:$G,7,FALSE)))))))</f>
        <v>#N/A</v>
      </c>
      <c r="I121" s="26"/>
      <c r="J121" s="29"/>
      <c r="K121" s="29"/>
      <c r="L121" s="30"/>
      <c r="M121" s="30"/>
    </row>
    <row r="122" spans="1:13" ht="39.950000000000003" customHeight="1" x14ac:dyDescent="0.2">
      <c r="A122" s="25">
        <v>107</v>
      </c>
      <c r="B122" s="38" t="e">
        <f>VLOOKUP(CONCATENATE(E122,F122),'Fund Org'!$A:$B,2,FALSE)</f>
        <v>#N/A</v>
      </c>
      <c r="C122" s="38" t="e">
        <f>VLOOKUP(G122,Account!$A:$B,2,FALSE)</f>
        <v>#N/A</v>
      </c>
      <c r="D122" s="38" t="e">
        <f>VLOOKUP(I122,Activity!$A:$B,2,FALSE)</f>
        <v>#N/A</v>
      </c>
      <c r="E122" s="26"/>
      <c r="F122" s="26"/>
      <c r="G122" s="27"/>
      <c r="H122" s="28" t="e">
        <f>IF(AND(G122&gt;=719500,G122&lt;=719550),9100,IF(AND(G122=719555),9100,IF(AND(G122&gt;=800000,G122&lt;=829999),9100,IF(AND(G122&gt;=730000,G122&lt;=739999),1800,IF(AND(G122&gt;=780000,G122&lt;=789999),4300,(VLOOKUP(CONCATENATE(E122,F122),'Fund Org'!$A:$G,7,FALSE)))))))</f>
        <v>#N/A</v>
      </c>
      <c r="I122" s="26"/>
      <c r="J122" s="29"/>
      <c r="K122" s="29"/>
      <c r="L122" s="30"/>
      <c r="M122" s="30"/>
    </row>
    <row r="123" spans="1:13" ht="39.950000000000003" customHeight="1" x14ac:dyDescent="0.2">
      <c r="A123" s="25">
        <v>108</v>
      </c>
      <c r="B123" s="38" t="e">
        <f>VLOOKUP(CONCATENATE(E123,F123),'Fund Org'!$A:$B,2,FALSE)</f>
        <v>#N/A</v>
      </c>
      <c r="C123" s="38" t="e">
        <f>VLOOKUP(G123,Account!$A:$B,2,FALSE)</f>
        <v>#N/A</v>
      </c>
      <c r="D123" s="38" t="e">
        <f>VLOOKUP(I123,Activity!$A:$B,2,FALSE)</f>
        <v>#N/A</v>
      </c>
      <c r="E123" s="26"/>
      <c r="F123" s="26"/>
      <c r="G123" s="27"/>
      <c r="H123" s="28" t="e">
        <f>IF(AND(G123&gt;=719500,G123&lt;=719550),9100,IF(AND(G123=719555),9100,IF(AND(G123&gt;=800000,G123&lt;=829999),9100,IF(AND(G123&gt;=730000,G123&lt;=739999),1800,IF(AND(G123&gt;=780000,G123&lt;=789999),4300,(VLOOKUP(CONCATENATE(E123,F123),'Fund Org'!$A:$G,7,FALSE)))))))</f>
        <v>#N/A</v>
      </c>
      <c r="I123" s="26"/>
      <c r="J123" s="29"/>
      <c r="K123" s="29"/>
      <c r="L123" s="30"/>
      <c r="M123" s="30"/>
    </row>
    <row r="124" spans="1:13" ht="39.950000000000003" customHeight="1" x14ac:dyDescent="0.2">
      <c r="A124" s="25">
        <v>109</v>
      </c>
      <c r="B124" s="38" t="e">
        <f>VLOOKUP(CONCATENATE(E124,F124),'Fund Org'!$A:$B,2,FALSE)</f>
        <v>#N/A</v>
      </c>
      <c r="C124" s="38" t="e">
        <f>VLOOKUP(G124,Account!$A:$B,2,FALSE)</f>
        <v>#N/A</v>
      </c>
      <c r="D124" s="38" t="e">
        <f>VLOOKUP(I124,Activity!$A:$B,2,FALSE)</f>
        <v>#N/A</v>
      </c>
      <c r="E124" s="26"/>
      <c r="F124" s="26"/>
      <c r="G124" s="27"/>
      <c r="H124" s="28" t="e">
        <f>IF(AND(G124&gt;=719500,G124&lt;=719550),9100,IF(AND(G124=719555),9100,IF(AND(G124&gt;=800000,G124&lt;=829999),9100,IF(AND(G124&gt;=730000,G124&lt;=739999),1800,IF(AND(G124&gt;=780000,G124&lt;=789999),4300,(VLOOKUP(CONCATENATE(E124,F124),'Fund Org'!$A:$G,7,FALSE)))))))</f>
        <v>#N/A</v>
      </c>
      <c r="I124" s="26"/>
      <c r="J124" s="29"/>
      <c r="K124" s="29"/>
      <c r="L124" s="30"/>
      <c r="M124" s="30"/>
    </row>
    <row r="125" spans="1:13" ht="39.950000000000003" customHeight="1" x14ac:dyDescent="0.2">
      <c r="A125" s="25">
        <v>110</v>
      </c>
      <c r="B125" s="38" t="e">
        <f>VLOOKUP(CONCATENATE(E125,F125),'Fund Org'!$A:$B,2,FALSE)</f>
        <v>#N/A</v>
      </c>
      <c r="C125" s="38" t="e">
        <f>VLOOKUP(G125,Account!$A:$B,2,FALSE)</f>
        <v>#N/A</v>
      </c>
      <c r="D125" s="38" t="e">
        <f>VLOOKUP(I125,Activity!$A:$B,2,FALSE)</f>
        <v>#N/A</v>
      </c>
      <c r="E125" s="26"/>
      <c r="F125" s="26"/>
      <c r="G125" s="27"/>
      <c r="H125" s="28" t="e">
        <f>IF(AND(G125&gt;=719500,G125&lt;=719550),9100,IF(AND(G125=719555),9100,IF(AND(G125&gt;=800000,G125&lt;=829999),9100,IF(AND(G125&gt;=730000,G125&lt;=739999),1800,IF(AND(G125&gt;=780000,G125&lt;=789999),4300,(VLOOKUP(CONCATENATE(E125,F125),'Fund Org'!$A:$G,7,FALSE)))))))</f>
        <v>#N/A</v>
      </c>
      <c r="I125" s="26"/>
      <c r="J125" s="29"/>
      <c r="K125" s="29"/>
      <c r="L125" s="30"/>
      <c r="M125" s="30"/>
    </row>
    <row r="126" spans="1:13" ht="39.950000000000003" customHeight="1" x14ac:dyDescent="0.2">
      <c r="A126" s="25">
        <v>111</v>
      </c>
      <c r="B126" s="38" t="e">
        <f>VLOOKUP(CONCATENATE(E126,F126),'Fund Org'!$A:$B,2,FALSE)</f>
        <v>#N/A</v>
      </c>
      <c r="C126" s="38" t="e">
        <f>VLOOKUP(G126,Account!$A:$B,2,FALSE)</f>
        <v>#N/A</v>
      </c>
      <c r="D126" s="38" t="e">
        <f>VLOOKUP(I126,Activity!$A:$B,2,FALSE)</f>
        <v>#N/A</v>
      </c>
      <c r="E126" s="26"/>
      <c r="F126" s="26"/>
      <c r="G126" s="27"/>
      <c r="H126" s="28" t="e">
        <f>IF(AND(G126&gt;=719500,G126&lt;=719550),9100,IF(AND(G126=719555),9100,IF(AND(G126&gt;=800000,G126&lt;=829999),9100,IF(AND(G126&gt;=730000,G126&lt;=739999),1800,IF(AND(G126&gt;=780000,G126&lt;=789999),4300,(VLOOKUP(CONCATENATE(E126,F126),'Fund Org'!$A:$G,7,FALSE)))))))</f>
        <v>#N/A</v>
      </c>
      <c r="I126" s="26"/>
      <c r="J126" s="29"/>
      <c r="K126" s="29"/>
      <c r="L126" s="30"/>
      <c r="M126" s="30"/>
    </row>
    <row r="127" spans="1:13" ht="39.950000000000003" customHeight="1" x14ac:dyDescent="0.2">
      <c r="A127" s="25">
        <v>112</v>
      </c>
      <c r="B127" s="38" t="e">
        <f>VLOOKUP(CONCATENATE(E127,F127),'Fund Org'!$A:$B,2,FALSE)</f>
        <v>#N/A</v>
      </c>
      <c r="C127" s="38" t="e">
        <f>VLOOKUP(G127,Account!$A:$B,2,FALSE)</f>
        <v>#N/A</v>
      </c>
      <c r="D127" s="38" t="e">
        <f>VLOOKUP(I127,Activity!$A:$B,2,FALSE)</f>
        <v>#N/A</v>
      </c>
      <c r="E127" s="26"/>
      <c r="F127" s="26"/>
      <c r="G127" s="27"/>
      <c r="H127" s="28" t="e">
        <f>IF(AND(G127&gt;=719500,G127&lt;=719550),9100,IF(AND(G127=719555),9100,IF(AND(G127&gt;=800000,G127&lt;=829999),9100,IF(AND(G127&gt;=730000,G127&lt;=739999),1800,IF(AND(G127&gt;=780000,G127&lt;=789999),4300,(VLOOKUP(CONCATENATE(E127,F127),'Fund Org'!$A:$G,7,FALSE)))))))</f>
        <v>#N/A</v>
      </c>
      <c r="I127" s="26"/>
      <c r="J127" s="29"/>
      <c r="K127" s="29"/>
      <c r="L127" s="30"/>
      <c r="M127" s="30"/>
    </row>
    <row r="128" spans="1:13" ht="39.950000000000003" customHeight="1" x14ac:dyDescent="0.2">
      <c r="A128" s="25">
        <v>113</v>
      </c>
      <c r="B128" s="38" t="e">
        <f>VLOOKUP(CONCATENATE(E128,F128),'Fund Org'!$A:$B,2,FALSE)</f>
        <v>#N/A</v>
      </c>
      <c r="C128" s="38" t="e">
        <f>VLOOKUP(G128,Account!$A:$B,2,FALSE)</f>
        <v>#N/A</v>
      </c>
      <c r="D128" s="38" t="e">
        <f>VLOOKUP(I128,Activity!$A:$B,2,FALSE)</f>
        <v>#N/A</v>
      </c>
      <c r="E128" s="26"/>
      <c r="F128" s="26"/>
      <c r="G128" s="27"/>
      <c r="H128" s="28" t="e">
        <f>IF(AND(G128&gt;=719500,G128&lt;=719550),9100,IF(AND(G128=719555),9100,IF(AND(G128&gt;=800000,G128&lt;=829999),9100,IF(AND(G128&gt;=730000,G128&lt;=739999),1800,IF(AND(G128&gt;=780000,G128&lt;=789999),4300,(VLOOKUP(CONCATENATE(E128,F128),'Fund Org'!$A:$G,7,FALSE)))))))</f>
        <v>#N/A</v>
      </c>
      <c r="I128" s="26"/>
      <c r="J128" s="29"/>
      <c r="K128" s="29"/>
      <c r="L128" s="30"/>
      <c r="M128" s="30"/>
    </row>
    <row r="129" spans="1:13" ht="39.950000000000003" customHeight="1" x14ac:dyDescent="0.2">
      <c r="A129" s="25">
        <v>114</v>
      </c>
      <c r="B129" s="38" t="e">
        <f>VLOOKUP(CONCATENATE(E129,F129),'Fund Org'!$A:$B,2,FALSE)</f>
        <v>#N/A</v>
      </c>
      <c r="C129" s="38" t="e">
        <f>VLOOKUP(G129,Account!$A:$B,2,FALSE)</f>
        <v>#N/A</v>
      </c>
      <c r="D129" s="38" t="e">
        <f>VLOOKUP(I129,Activity!$A:$B,2,FALSE)</f>
        <v>#N/A</v>
      </c>
      <c r="E129" s="26"/>
      <c r="F129" s="26"/>
      <c r="G129" s="27"/>
      <c r="H129" s="28" t="e">
        <f>IF(AND(G129&gt;=719500,G129&lt;=719550),9100,IF(AND(G129=719555),9100,IF(AND(G129&gt;=800000,G129&lt;=829999),9100,IF(AND(G129&gt;=730000,G129&lt;=739999),1800,IF(AND(G129&gt;=780000,G129&lt;=789999),4300,(VLOOKUP(CONCATENATE(E129,F129),'Fund Org'!$A:$G,7,FALSE)))))))</f>
        <v>#N/A</v>
      </c>
      <c r="I129" s="26"/>
      <c r="J129" s="29"/>
      <c r="K129" s="29"/>
      <c r="L129" s="30"/>
      <c r="M129" s="30"/>
    </row>
    <row r="130" spans="1:13" ht="39.950000000000003" customHeight="1" x14ac:dyDescent="0.2">
      <c r="A130" s="25">
        <v>115</v>
      </c>
      <c r="B130" s="38" t="e">
        <f>VLOOKUP(CONCATENATE(E130,F130),'Fund Org'!$A:$B,2,FALSE)</f>
        <v>#N/A</v>
      </c>
      <c r="C130" s="38" t="e">
        <f>VLOOKUP(G130,Account!$A:$B,2,FALSE)</f>
        <v>#N/A</v>
      </c>
      <c r="D130" s="38" t="e">
        <f>VLOOKUP(I130,Activity!$A:$B,2,FALSE)</f>
        <v>#N/A</v>
      </c>
      <c r="E130" s="26"/>
      <c r="F130" s="26"/>
      <c r="G130" s="27"/>
      <c r="H130" s="28" t="e">
        <f>IF(AND(G130&gt;=719500,G130&lt;=719550),9100,IF(AND(G130=719555),9100,IF(AND(G130&gt;=800000,G130&lt;=829999),9100,IF(AND(G130&gt;=730000,G130&lt;=739999),1800,IF(AND(G130&gt;=780000,G130&lt;=789999),4300,(VLOOKUP(CONCATENATE(E130,F130),'Fund Org'!$A:$G,7,FALSE)))))))</f>
        <v>#N/A</v>
      </c>
      <c r="I130" s="26"/>
      <c r="J130" s="29"/>
      <c r="K130" s="29"/>
      <c r="L130" s="30"/>
      <c r="M130" s="30"/>
    </row>
    <row r="131" spans="1:13" ht="39.950000000000003" customHeight="1" x14ac:dyDescent="0.2">
      <c r="A131" s="25">
        <v>116</v>
      </c>
      <c r="B131" s="38" t="e">
        <f>VLOOKUP(CONCATENATE(E131,F131),'Fund Org'!$A:$B,2,FALSE)</f>
        <v>#N/A</v>
      </c>
      <c r="C131" s="38" t="e">
        <f>VLOOKUP(G131,Account!$A:$B,2,FALSE)</f>
        <v>#N/A</v>
      </c>
      <c r="D131" s="38" t="e">
        <f>VLOOKUP(I131,Activity!$A:$B,2,FALSE)</f>
        <v>#N/A</v>
      </c>
      <c r="E131" s="26"/>
      <c r="F131" s="26"/>
      <c r="G131" s="27"/>
      <c r="H131" s="28" t="e">
        <f>IF(AND(G131&gt;=719500,G131&lt;=719550),9100,IF(AND(G131=719555),9100,IF(AND(G131&gt;=800000,G131&lt;=829999),9100,IF(AND(G131&gt;=730000,G131&lt;=739999),1800,IF(AND(G131&gt;=780000,G131&lt;=789999),4300,(VLOOKUP(CONCATENATE(E131,F131),'Fund Org'!$A:$G,7,FALSE)))))))</f>
        <v>#N/A</v>
      </c>
      <c r="I131" s="26"/>
      <c r="J131" s="29"/>
      <c r="K131" s="29"/>
      <c r="L131" s="30"/>
      <c r="M131" s="30"/>
    </row>
    <row r="132" spans="1:13" ht="39.950000000000003" customHeight="1" x14ac:dyDescent="0.2">
      <c r="A132" s="25">
        <v>117</v>
      </c>
      <c r="B132" s="38" t="e">
        <f>VLOOKUP(CONCATENATE(E132,F132),'Fund Org'!$A:$B,2,FALSE)</f>
        <v>#N/A</v>
      </c>
      <c r="C132" s="38" t="e">
        <f>VLOOKUP(G132,Account!$A:$B,2,FALSE)</f>
        <v>#N/A</v>
      </c>
      <c r="D132" s="38" t="e">
        <f>VLOOKUP(I132,Activity!$A:$B,2,FALSE)</f>
        <v>#N/A</v>
      </c>
      <c r="E132" s="26"/>
      <c r="F132" s="26"/>
      <c r="G132" s="27"/>
      <c r="H132" s="28" t="e">
        <f>IF(AND(G132&gt;=719500,G132&lt;=719550),9100,IF(AND(G132=719555),9100,IF(AND(G132&gt;=800000,G132&lt;=829999),9100,IF(AND(G132&gt;=730000,G132&lt;=739999),1800,IF(AND(G132&gt;=780000,G132&lt;=789999),4300,(VLOOKUP(CONCATENATE(E132,F132),'Fund Org'!$A:$G,7,FALSE)))))))</f>
        <v>#N/A</v>
      </c>
      <c r="I132" s="26"/>
      <c r="J132" s="29"/>
      <c r="K132" s="29"/>
      <c r="L132" s="30"/>
      <c r="M132" s="30"/>
    </row>
    <row r="133" spans="1:13" ht="39.950000000000003" customHeight="1" x14ac:dyDescent="0.2">
      <c r="A133" s="25">
        <v>118</v>
      </c>
      <c r="B133" s="38" t="e">
        <f>VLOOKUP(CONCATENATE(E133,F133),'Fund Org'!$A:$B,2,FALSE)</f>
        <v>#N/A</v>
      </c>
      <c r="C133" s="38" t="e">
        <f>VLOOKUP(G133,Account!$A:$B,2,FALSE)</f>
        <v>#N/A</v>
      </c>
      <c r="D133" s="38" t="e">
        <f>VLOOKUP(I133,Activity!$A:$B,2,FALSE)</f>
        <v>#N/A</v>
      </c>
      <c r="E133" s="26"/>
      <c r="F133" s="26"/>
      <c r="G133" s="27"/>
      <c r="H133" s="28" t="e">
        <f>IF(AND(G133&gt;=719500,G133&lt;=719550),9100,IF(AND(G133=719555),9100,IF(AND(G133&gt;=800000,G133&lt;=829999),9100,IF(AND(G133&gt;=730000,G133&lt;=739999),1800,IF(AND(G133&gt;=780000,G133&lt;=789999),4300,(VLOOKUP(CONCATENATE(E133,F133),'Fund Org'!$A:$G,7,FALSE)))))))</f>
        <v>#N/A</v>
      </c>
      <c r="I133" s="26"/>
      <c r="J133" s="29"/>
      <c r="K133" s="29"/>
      <c r="L133" s="30"/>
      <c r="M133" s="30"/>
    </row>
    <row r="134" spans="1:13" ht="39.950000000000003" customHeight="1" x14ac:dyDescent="0.2">
      <c r="A134" s="25">
        <v>119</v>
      </c>
      <c r="B134" s="38" t="e">
        <f>VLOOKUP(CONCATENATE(E134,F134),'Fund Org'!$A:$B,2,FALSE)</f>
        <v>#N/A</v>
      </c>
      <c r="C134" s="38" t="e">
        <f>VLOOKUP(G134,Account!$A:$B,2,FALSE)</f>
        <v>#N/A</v>
      </c>
      <c r="D134" s="38" t="e">
        <f>VLOOKUP(I134,Activity!$A:$B,2,FALSE)</f>
        <v>#N/A</v>
      </c>
      <c r="E134" s="26"/>
      <c r="F134" s="26"/>
      <c r="G134" s="27"/>
      <c r="H134" s="28" t="e">
        <f>IF(AND(G134&gt;=719500,G134&lt;=719550),9100,IF(AND(G134=719555),9100,IF(AND(G134&gt;=800000,G134&lt;=829999),9100,IF(AND(G134&gt;=730000,G134&lt;=739999),1800,IF(AND(G134&gt;=780000,G134&lt;=789999),4300,(VLOOKUP(CONCATENATE(E134,F134),'Fund Org'!$A:$G,7,FALSE)))))))</f>
        <v>#N/A</v>
      </c>
      <c r="I134" s="26"/>
      <c r="J134" s="29"/>
      <c r="K134" s="29"/>
      <c r="L134" s="30"/>
      <c r="M134" s="30"/>
    </row>
    <row r="135" spans="1:13" ht="39.950000000000003" customHeight="1" x14ac:dyDescent="0.2">
      <c r="A135" s="25">
        <v>120</v>
      </c>
      <c r="B135" s="38" t="e">
        <f>VLOOKUP(CONCATENATE(E135,F135),'Fund Org'!$A:$B,2,FALSE)</f>
        <v>#N/A</v>
      </c>
      <c r="C135" s="38" t="e">
        <f>VLOOKUP(G135,Account!$A:$B,2,FALSE)</f>
        <v>#N/A</v>
      </c>
      <c r="D135" s="38" t="e">
        <f>VLOOKUP(I135,Activity!$A:$B,2,FALSE)</f>
        <v>#N/A</v>
      </c>
      <c r="E135" s="26"/>
      <c r="F135" s="26"/>
      <c r="G135" s="27"/>
      <c r="H135" s="28" t="e">
        <f>IF(AND(G135&gt;=719500,G135&lt;=719550),9100,IF(AND(G135=719555),9100,IF(AND(G135&gt;=800000,G135&lt;=829999),9100,IF(AND(G135&gt;=730000,G135&lt;=739999),1800,IF(AND(G135&gt;=780000,G135&lt;=789999),4300,(VLOOKUP(CONCATENATE(E135,F135),'Fund Org'!$A:$G,7,FALSE)))))))</f>
        <v>#N/A</v>
      </c>
      <c r="I135" s="26"/>
      <c r="J135" s="29"/>
      <c r="K135" s="29"/>
      <c r="L135" s="30"/>
      <c r="M135" s="30"/>
    </row>
    <row r="136" spans="1:13" ht="39.950000000000003" customHeight="1" x14ac:dyDescent="0.2">
      <c r="A136" s="25">
        <v>121</v>
      </c>
      <c r="B136" s="38" t="e">
        <f>VLOOKUP(CONCATENATE(E136,F136),'Fund Org'!$A:$B,2,FALSE)</f>
        <v>#N/A</v>
      </c>
      <c r="C136" s="38" t="e">
        <f>VLOOKUP(G136,Account!$A:$B,2,FALSE)</f>
        <v>#N/A</v>
      </c>
      <c r="D136" s="38" t="e">
        <f>VLOOKUP(I136,Activity!$A:$B,2,FALSE)</f>
        <v>#N/A</v>
      </c>
      <c r="E136" s="26"/>
      <c r="F136" s="26"/>
      <c r="G136" s="27"/>
      <c r="H136" s="28" t="e">
        <f>IF(AND(G136&gt;=719500,G136&lt;=719550),9100,IF(AND(G136=719555),9100,IF(AND(G136&gt;=800000,G136&lt;=829999),9100,IF(AND(G136&gt;=730000,G136&lt;=739999),1800,IF(AND(G136&gt;=780000,G136&lt;=789999),4300,(VLOOKUP(CONCATENATE(E136,F136),'Fund Org'!$A:$G,7,FALSE)))))))</f>
        <v>#N/A</v>
      </c>
      <c r="I136" s="26"/>
      <c r="J136" s="29"/>
      <c r="K136" s="29"/>
      <c r="L136" s="30"/>
      <c r="M136" s="30"/>
    </row>
    <row r="137" spans="1:13" ht="39.950000000000003" customHeight="1" x14ac:dyDescent="0.2">
      <c r="A137" s="25">
        <v>122</v>
      </c>
      <c r="B137" s="38" t="e">
        <f>VLOOKUP(CONCATENATE(E137,F137),'Fund Org'!$A:$B,2,FALSE)</f>
        <v>#N/A</v>
      </c>
      <c r="C137" s="38" t="e">
        <f>VLOOKUP(G137,Account!$A:$B,2,FALSE)</f>
        <v>#N/A</v>
      </c>
      <c r="D137" s="38" t="e">
        <f>VLOOKUP(I137,Activity!$A:$B,2,FALSE)</f>
        <v>#N/A</v>
      </c>
      <c r="E137" s="26"/>
      <c r="F137" s="26"/>
      <c r="G137" s="27"/>
      <c r="H137" s="28" t="e">
        <f>IF(AND(G137&gt;=719500,G137&lt;=719550),9100,IF(AND(G137=719555),9100,IF(AND(G137&gt;=800000,G137&lt;=829999),9100,IF(AND(G137&gt;=730000,G137&lt;=739999),1800,IF(AND(G137&gt;=780000,G137&lt;=789999),4300,(VLOOKUP(CONCATENATE(E137,F137),'Fund Org'!$A:$G,7,FALSE)))))))</f>
        <v>#N/A</v>
      </c>
      <c r="I137" s="26"/>
      <c r="J137" s="29"/>
      <c r="K137" s="29"/>
      <c r="L137" s="30"/>
      <c r="M137" s="30"/>
    </row>
    <row r="138" spans="1:13" ht="39.950000000000003" customHeight="1" x14ac:dyDescent="0.2">
      <c r="A138" s="25">
        <v>123</v>
      </c>
      <c r="B138" s="38" t="e">
        <f>VLOOKUP(CONCATENATE(E138,F138),'Fund Org'!$A:$B,2,FALSE)</f>
        <v>#N/A</v>
      </c>
      <c r="C138" s="38" t="e">
        <f>VLOOKUP(G138,Account!$A:$B,2,FALSE)</f>
        <v>#N/A</v>
      </c>
      <c r="D138" s="38" t="e">
        <f>VLOOKUP(I138,Activity!$A:$B,2,FALSE)</f>
        <v>#N/A</v>
      </c>
      <c r="E138" s="26"/>
      <c r="F138" s="26"/>
      <c r="G138" s="27"/>
      <c r="H138" s="28" t="e">
        <f>IF(AND(G138&gt;=719500,G138&lt;=719550),9100,IF(AND(G138=719555),9100,IF(AND(G138&gt;=800000,G138&lt;=829999),9100,IF(AND(G138&gt;=730000,G138&lt;=739999),1800,IF(AND(G138&gt;=780000,G138&lt;=789999),4300,(VLOOKUP(CONCATENATE(E138,F138),'Fund Org'!$A:$G,7,FALSE)))))))</f>
        <v>#N/A</v>
      </c>
      <c r="I138" s="26"/>
      <c r="J138" s="29"/>
      <c r="K138" s="29"/>
      <c r="L138" s="30"/>
      <c r="M138" s="30"/>
    </row>
    <row r="139" spans="1:13" ht="39.950000000000003" customHeight="1" x14ac:dyDescent="0.2">
      <c r="A139" s="25">
        <v>124</v>
      </c>
      <c r="B139" s="38" t="e">
        <f>VLOOKUP(CONCATENATE(E139,F139),'Fund Org'!$A:$B,2,FALSE)</f>
        <v>#N/A</v>
      </c>
      <c r="C139" s="38" t="e">
        <f>VLOOKUP(G139,Account!$A:$B,2,FALSE)</f>
        <v>#N/A</v>
      </c>
      <c r="D139" s="38" t="e">
        <f>VLOOKUP(I139,Activity!$A:$B,2,FALSE)</f>
        <v>#N/A</v>
      </c>
      <c r="E139" s="26"/>
      <c r="F139" s="26"/>
      <c r="G139" s="27"/>
      <c r="H139" s="28" t="e">
        <f>IF(AND(G139&gt;=719500,G139&lt;=719550),9100,IF(AND(G139=719555),9100,IF(AND(G139&gt;=800000,G139&lt;=829999),9100,IF(AND(G139&gt;=730000,G139&lt;=739999),1800,IF(AND(G139&gt;=780000,G139&lt;=789999),4300,(VLOOKUP(CONCATENATE(E139,F139),'Fund Org'!$A:$G,7,FALSE)))))))</f>
        <v>#N/A</v>
      </c>
      <c r="I139" s="26"/>
      <c r="J139" s="29"/>
      <c r="K139" s="29"/>
      <c r="L139" s="30"/>
      <c r="M139" s="30"/>
    </row>
    <row r="140" spans="1:13" ht="39.950000000000003" customHeight="1" x14ac:dyDescent="0.2">
      <c r="A140" s="25">
        <v>125</v>
      </c>
      <c r="B140" s="38" t="e">
        <f>VLOOKUP(CONCATENATE(E140,F140),'Fund Org'!$A:$B,2,FALSE)</f>
        <v>#N/A</v>
      </c>
      <c r="C140" s="38" t="e">
        <f>VLOOKUP(G140,Account!$A:$B,2,FALSE)</f>
        <v>#N/A</v>
      </c>
      <c r="D140" s="38" t="e">
        <f>VLOOKUP(I140,Activity!$A:$B,2,FALSE)</f>
        <v>#N/A</v>
      </c>
      <c r="E140" s="26"/>
      <c r="F140" s="26"/>
      <c r="G140" s="27"/>
      <c r="H140" s="28" t="e">
        <f>IF(AND(G140&gt;=719500,G140&lt;=719550),9100,IF(AND(G140=719555),9100,IF(AND(G140&gt;=800000,G140&lt;=829999),9100,IF(AND(G140&gt;=730000,G140&lt;=739999),1800,IF(AND(G140&gt;=780000,G140&lt;=789999),4300,(VLOOKUP(CONCATENATE(E140,F140),'Fund Org'!$A:$G,7,FALSE)))))))</f>
        <v>#N/A</v>
      </c>
      <c r="I140" s="26"/>
      <c r="J140" s="29"/>
      <c r="K140" s="29"/>
      <c r="L140" s="30"/>
      <c r="M140" s="30"/>
    </row>
    <row r="141" spans="1:13" ht="39.950000000000003" customHeight="1" x14ac:dyDescent="0.2">
      <c r="A141" s="25">
        <v>126</v>
      </c>
      <c r="B141" s="38" t="e">
        <f>VLOOKUP(CONCATENATE(E141,F141),'Fund Org'!$A:$B,2,FALSE)</f>
        <v>#N/A</v>
      </c>
      <c r="C141" s="38" t="e">
        <f>VLOOKUP(G141,Account!$A:$B,2,FALSE)</f>
        <v>#N/A</v>
      </c>
      <c r="D141" s="38" t="e">
        <f>VLOOKUP(I141,Activity!$A:$B,2,FALSE)</f>
        <v>#N/A</v>
      </c>
      <c r="E141" s="26"/>
      <c r="F141" s="26"/>
      <c r="G141" s="27"/>
      <c r="H141" s="28" t="e">
        <f>IF(AND(G141&gt;=719500,G141&lt;=719550),9100,IF(AND(G141=719555),9100,IF(AND(G141&gt;=800000,G141&lt;=829999),9100,IF(AND(G141&gt;=730000,G141&lt;=739999),1800,IF(AND(G141&gt;=780000,G141&lt;=789999),4300,(VLOOKUP(CONCATENATE(E141,F141),'Fund Org'!$A:$G,7,FALSE)))))))</f>
        <v>#N/A</v>
      </c>
      <c r="I141" s="26"/>
      <c r="J141" s="29"/>
      <c r="K141" s="29"/>
      <c r="L141" s="30"/>
      <c r="M141" s="30"/>
    </row>
    <row r="142" spans="1:13" ht="39.950000000000003" customHeight="1" x14ac:dyDescent="0.2">
      <c r="A142" s="25">
        <v>127</v>
      </c>
      <c r="B142" s="38" t="e">
        <f>VLOOKUP(CONCATENATE(E142,F142),'Fund Org'!$A:$B,2,FALSE)</f>
        <v>#N/A</v>
      </c>
      <c r="C142" s="38" t="e">
        <f>VLOOKUP(G142,Account!$A:$B,2,FALSE)</f>
        <v>#N/A</v>
      </c>
      <c r="D142" s="38" t="e">
        <f>VLOOKUP(I142,Activity!$A:$B,2,FALSE)</f>
        <v>#N/A</v>
      </c>
      <c r="E142" s="26"/>
      <c r="F142" s="26"/>
      <c r="G142" s="27"/>
      <c r="H142" s="28" t="e">
        <f>IF(AND(G142&gt;=719500,G142&lt;=719550),9100,IF(AND(G142=719555),9100,IF(AND(G142&gt;=800000,G142&lt;=829999),9100,IF(AND(G142&gt;=730000,G142&lt;=739999),1800,IF(AND(G142&gt;=780000,G142&lt;=789999),4300,(VLOOKUP(CONCATENATE(E142,F142),'Fund Org'!$A:$G,7,FALSE)))))))</f>
        <v>#N/A</v>
      </c>
      <c r="I142" s="26"/>
      <c r="J142" s="29"/>
      <c r="K142" s="29"/>
      <c r="L142" s="30"/>
      <c r="M142" s="30"/>
    </row>
    <row r="143" spans="1:13" ht="39.950000000000003" customHeight="1" x14ac:dyDescent="0.2">
      <c r="A143" s="25">
        <v>128</v>
      </c>
      <c r="B143" s="38" t="e">
        <f>VLOOKUP(CONCATENATE(E143,F143),'Fund Org'!$A:$B,2,FALSE)</f>
        <v>#N/A</v>
      </c>
      <c r="C143" s="38" t="e">
        <f>VLOOKUP(G143,Account!$A:$B,2,FALSE)</f>
        <v>#N/A</v>
      </c>
      <c r="D143" s="38" t="e">
        <f>VLOOKUP(I143,Activity!$A:$B,2,FALSE)</f>
        <v>#N/A</v>
      </c>
      <c r="E143" s="26"/>
      <c r="F143" s="26"/>
      <c r="G143" s="27"/>
      <c r="H143" s="28" t="e">
        <f>IF(AND(G143&gt;=719500,G143&lt;=719550),9100,IF(AND(G143=719555),9100,IF(AND(G143&gt;=800000,G143&lt;=829999),9100,IF(AND(G143&gt;=730000,G143&lt;=739999),1800,IF(AND(G143&gt;=780000,G143&lt;=789999),4300,(VLOOKUP(CONCATENATE(E143,F143),'Fund Org'!$A:$G,7,FALSE)))))))</f>
        <v>#N/A</v>
      </c>
      <c r="I143" s="26"/>
      <c r="J143" s="29"/>
      <c r="K143" s="29"/>
      <c r="L143" s="30"/>
      <c r="M143" s="30"/>
    </row>
    <row r="144" spans="1:13" ht="39.950000000000003" customHeight="1" x14ac:dyDescent="0.2">
      <c r="A144" s="25">
        <v>129</v>
      </c>
      <c r="B144" s="38" t="e">
        <f>VLOOKUP(CONCATENATE(E144,F144),'Fund Org'!$A:$B,2,FALSE)</f>
        <v>#N/A</v>
      </c>
      <c r="C144" s="38" t="e">
        <f>VLOOKUP(G144,Account!$A:$B,2,FALSE)</f>
        <v>#N/A</v>
      </c>
      <c r="D144" s="38" t="e">
        <f>VLOOKUP(I144,Activity!$A:$B,2,FALSE)</f>
        <v>#N/A</v>
      </c>
      <c r="E144" s="26"/>
      <c r="F144" s="26"/>
      <c r="G144" s="27"/>
      <c r="H144" s="28" t="e">
        <f>IF(AND(G144&gt;=719500,G144&lt;=719550),9100,IF(AND(G144=719555),9100,IF(AND(G144&gt;=800000,G144&lt;=829999),9100,IF(AND(G144&gt;=730000,G144&lt;=739999),1800,IF(AND(G144&gt;=780000,G144&lt;=789999),4300,(VLOOKUP(CONCATENATE(E144,F144),'Fund Org'!$A:$G,7,FALSE)))))))</f>
        <v>#N/A</v>
      </c>
      <c r="I144" s="26"/>
      <c r="J144" s="29"/>
      <c r="K144" s="29"/>
      <c r="L144" s="30"/>
      <c r="M144" s="30"/>
    </row>
    <row r="145" spans="1:13" ht="39.950000000000003" customHeight="1" x14ac:dyDescent="0.2">
      <c r="A145" s="25">
        <v>130</v>
      </c>
      <c r="B145" s="38" t="e">
        <f>VLOOKUP(CONCATENATE(E145,F145),'Fund Org'!$A:$B,2,FALSE)</f>
        <v>#N/A</v>
      </c>
      <c r="C145" s="38" t="e">
        <f>VLOOKUP(G145,Account!$A:$B,2,FALSE)</f>
        <v>#N/A</v>
      </c>
      <c r="D145" s="38" t="e">
        <f>VLOOKUP(I145,Activity!$A:$B,2,FALSE)</f>
        <v>#N/A</v>
      </c>
      <c r="E145" s="26"/>
      <c r="F145" s="26"/>
      <c r="G145" s="27"/>
      <c r="H145" s="28" t="e">
        <f>IF(AND(G145&gt;=719500,G145&lt;=719550),9100,IF(AND(G145=719555),9100,IF(AND(G145&gt;=800000,G145&lt;=829999),9100,IF(AND(G145&gt;=730000,G145&lt;=739999),1800,IF(AND(G145&gt;=780000,G145&lt;=789999),4300,(VLOOKUP(CONCATENATE(E145,F145),'Fund Org'!$A:$G,7,FALSE)))))))</f>
        <v>#N/A</v>
      </c>
      <c r="I145" s="26"/>
      <c r="J145" s="29"/>
      <c r="K145" s="29"/>
      <c r="L145" s="30"/>
      <c r="M145" s="30"/>
    </row>
    <row r="146" spans="1:13" ht="39.950000000000003" customHeight="1" x14ac:dyDescent="0.2">
      <c r="A146" s="25">
        <v>131</v>
      </c>
      <c r="B146" s="38" t="e">
        <f>VLOOKUP(CONCATENATE(E146,F146),'Fund Org'!$A:$B,2,FALSE)</f>
        <v>#N/A</v>
      </c>
      <c r="C146" s="38" t="e">
        <f>VLOOKUP(G146,Account!$A:$B,2,FALSE)</f>
        <v>#N/A</v>
      </c>
      <c r="D146" s="38" t="e">
        <f>VLOOKUP(I146,Activity!$A:$B,2,FALSE)</f>
        <v>#N/A</v>
      </c>
      <c r="E146" s="26"/>
      <c r="F146" s="26"/>
      <c r="G146" s="27"/>
      <c r="H146" s="28" t="e">
        <f>IF(AND(G146&gt;=719500,G146&lt;=719550),9100,IF(AND(G146=719555),9100,IF(AND(G146&gt;=800000,G146&lt;=829999),9100,IF(AND(G146&gt;=730000,G146&lt;=739999),1800,IF(AND(G146&gt;=780000,G146&lt;=789999),4300,(VLOOKUP(CONCATENATE(E146,F146),'Fund Org'!$A:$G,7,FALSE)))))))</f>
        <v>#N/A</v>
      </c>
      <c r="I146" s="26"/>
      <c r="J146" s="29"/>
      <c r="K146" s="29"/>
      <c r="L146" s="30"/>
      <c r="M146" s="30"/>
    </row>
    <row r="147" spans="1:13" ht="39.950000000000003" customHeight="1" x14ac:dyDescent="0.2">
      <c r="A147" s="25">
        <v>132</v>
      </c>
      <c r="B147" s="38" t="e">
        <f>VLOOKUP(CONCATENATE(E147,F147),'Fund Org'!$A:$B,2,FALSE)</f>
        <v>#N/A</v>
      </c>
      <c r="C147" s="38" t="e">
        <f>VLOOKUP(G147,Account!$A:$B,2,FALSE)</f>
        <v>#N/A</v>
      </c>
      <c r="D147" s="38" t="e">
        <f>VLOOKUP(I147,Activity!$A:$B,2,FALSE)</f>
        <v>#N/A</v>
      </c>
      <c r="E147" s="26"/>
      <c r="F147" s="26"/>
      <c r="G147" s="27"/>
      <c r="H147" s="28" t="e">
        <f>IF(AND(G147&gt;=719500,G147&lt;=719550),9100,IF(AND(G147=719555),9100,IF(AND(G147&gt;=800000,G147&lt;=829999),9100,IF(AND(G147&gt;=730000,G147&lt;=739999),1800,IF(AND(G147&gt;=780000,G147&lt;=789999),4300,(VLOOKUP(CONCATENATE(E147,F147),'Fund Org'!$A:$G,7,FALSE)))))))</f>
        <v>#N/A</v>
      </c>
      <c r="I147" s="26"/>
      <c r="J147" s="29"/>
      <c r="K147" s="29"/>
      <c r="L147" s="30"/>
      <c r="M147" s="30"/>
    </row>
    <row r="148" spans="1:13" ht="39.950000000000003" customHeight="1" x14ac:dyDescent="0.2">
      <c r="A148" s="25">
        <v>133</v>
      </c>
      <c r="B148" s="38" t="e">
        <f>VLOOKUP(CONCATENATE(E148,F148),'Fund Org'!$A:$B,2,FALSE)</f>
        <v>#N/A</v>
      </c>
      <c r="C148" s="38" t="e">
        <f>VLOOKUP(G148,Account!$A:$B,2,FALSE)</f>
        <v>#N/A</v>
      </c>
      <c r="D148" s="38" t="e">
        <f>VLOOKUP(I148,Activity!$A:$B,2,FALSE)</f>
        <v>#N/A</v>
      </c>
      <c r="E148" s="26"/>
      <c r="F148" s="26"/>
      <c r="G148" s="27"/>
      <c r="H148" s="28" t="e">
        <f>IF(AND(G148&gt;=719500,G148&lt;=719550),9100,IF(AND(G148=719555),9100,IF(AND(G148&gt;=800000,G148&lt;=829999),9100,IF(AND(G148&gt;=730000,G148&lt;=739999),1800,IF(AND(G148&gt;=780000,G148&lt;=789999),4300,(VLOOKUP(CONCATENATE(E148,F148),'Fund Org'!$A:$G,7,FALSE)))))))</f>
        <v>#N/A</v>
      </c>
      <c r="I148" s="26"/>
      <c r="J148" s="29"/>
      <c r="K148" s="29"/>
      <c r="L148" s="30"/>
      <c r="M148" s="30"/>
    </row>
    <row r="149" spans="1:13" ht="39.950000000000003" customHeight="1" x14ac:dyDescent="0.2">
      <c r="A149" s="25">
        <v>134</v>
      </c>
      <c r="B149" s="38" t="e">
        <f>VLOOKUP(CONCATENATE(E149,F149),'Fund Org'!$A:$B,2,FALSE)</f>
        <v>#N/A</v>
      </c>
      <c r="C149" s="38" t="e">
        <f>VLOOKUP(G149,Account!$A:$B,2,FALSE)</f>
        <v>#N/A</v>
      </c>
      <c r="D149" s="38" t="e">
        <f>VLOOKUP(I149,Activity!$A:$B,2,FALSE)</f>
        <v>#N/A</v>
      </c>
      <c r="E149" s="26"/>
      <c r="F149" s="26"/>
      <c r="G149" s="27"/>
      <c r="H149" s="28" t="e">
        <f>IF(AND(G149&gt;=719500,G149&lt;=719550),9100,IF(AND(G149=719555),9100,IF(AND(G149&gt;=800000,G149&lt;=829999),9100,IF(AND(G149&gt;=730000,G149&lt;=739999),1800,IF(AND(G149&gt;=780000,G149&lt;=789999),4300,(VLOOKUP(CONCATENATE(E149,F149),'Fund Org'!$A:$G,7,FALSE)))))))</f>
        <v>#N/A</v>
      </c>
      <c r="I149" s="26"/>
      <c r="J149" s="29"/>
      <c r="K149" s="29"/>
      <c r="L149" s="30"/>
      <c r="M149" s="30"/>
    </row>
    <row r="150" spans="1:13" ht="39.950000000000003" customHeight="1" x14ac:dyDescent="0.2">
      <c r="A150" s="25">
        <v>135</v>
      </c>
      <c r="B150" s="38" t="e">
        <f>VLOOKUP(CONCATENATE(E150,F150),'Fund Org'!$A:$B,2,FALSE)</f>
        <v>#N/A</v>
      </c>
      <c r="C150" s="38" t="e">
        <f>VLOOKUP(G150,Account!$A:$B,2,FALSE)</f>
        <v>#N/A</v>
      </c>
      <c r="D150" s="38" t="e">
        <f>VLOOKUP(I150,Activity!$A:$B,2,FALSE)</f>
        <v>#N/A</v>
      </c>
      <c r="E150" s="26"/>
      <c r="F150" s="26"/>
      <c r="G150" s="27"/>
      <c r="H150" s="28" t="e">
        <f>IF(AND(G150&gt;=719500,G150&lt;=719550),9100,IF(AND(G150=719555),9100,IF(AND(G150&gt;=800000,G150&lt;=829999),9100,IF(AND(G150&gt;=730000,G150&lt;=739999),1800,IF(AND(G150&gt;=780000,G150&lt;=789999),4300,(VLOOKUP(CONCATENATE(E150,F150),'Fund Org'!$A:$G,7,FALSE)))))))</f>
        <v>#N/A</v>
      </c>
      <c r="I150" s="26"/>
      <c r="J150" s="29"/>
      <c r="K150" s="29"/>
      <c r="L150" s="30"/>
      <c r="M150" s="30"/>
    </row>
    <row r="151" spans="1:13" ht="39.950000000000003" customHeight="1" x14ac:dyDescent="0.2">
      <c r="A151" s="25">
        <v>136</v>
      </c>
      <c r="B151" s="38" t="e">
        <f>VLOOKUP(CONCATENATE(E151,F151),'Fund Org'!$A:$B,2,FALSE)</f>
        <v>#N/A</v>
      </c>
      <c r="C151" s="38" t="e">
        <f>VLOOKUP(G151,Account!$A:$B,2,FALSE)</f>
        <v>#N/A</v>
      </c>
      <c r="D151" s="38" t="e">
        <f>VLOOKUP(I151,Activity!$A:$B,2,FALSE)</f>
        <v>#N/A</v>
      </c>
      <c r="E151" s="26"/>
      <c r="F151" s="26"/>
      <c r="G151" s="27"/>
      <c r="H151" s="28" t="e">
        <f>IF(AND(G151&gt;=719500,G151&lt;=719550),9100,IF(AND(G151=719555),9100,IF(AND(G151&gt;=800000,G151&lt;=829999),9100,IF(AND(G151&gt;=730000,G151&lt;=739999),1800,IF(AND(G151&gt;=780000,G151&lt;=789999),4300,(VLOOKUP(CONCATENATE(E151,F151),'Fund Org'!$A:$G,7,FALSE)))))))</f>
        <v>#N/A</v>
      </c>
      <c r="I151" s="26"/>
      <c r="J151" s="29"/>
      <c r="K151" s="29"/>
      <c r="L151" s="30"/>
      <c r="M151" s="30"/>
    </row>
    <row r="152" spans="1:13" ht="39.950000000000003" customHeight="1" x14ac:dyDescent="0.2">
      <c r="A152" s="25">
        <v>137</v>
      </c>
      <c r="B152" s="38" t="e">
        <f>VLOOKUP(CONCATENATE(E152,F152),'Fund Org'!$A:$B,2,FALSE)</f>
        <v>#N/A</v>
      </c>
      <c r="C152" s="38" t="e">
        <f>VLOOKUP(G152,Account!$A:$B,2,FALSE)</f>
        <v>#N/A</v>
      </c>
      <c r="D152" s="38" t="e">
        <f>VLOOKUP(I152,Activity!$A:$B,2,FALSE)</f>
        <v>#N/A</v>
      </c>
      <c r="E152" s="26"/>
      <c r="F152" s="26"/>
      <c r="G152" s="27"/>
      <c r="H152" s="28" t="e">
        <f>IF(AND(G152&gt;=719500,G152&lt;=719550),9100,IF(AND(G152=719555),9100,IF(AND(G152&gt;=800000,G152&lt;=829999),9100,IF(AND(G152&gt;=730000,G152&lt;=739999),1800,IF(AND(G152&gt;=780000,G152&lt;=789999),4300,(VLOOKUP(CONCATENATE(E152,F152),'Fund Org'!$A:$G,7,FALSE)))))))</f>
        <v>#N/A</v>
      </c>
      <c r="I152" s="26"/>
      <c r="J152" s="29"/>
      <c r="K152" s="29"/>
      <c r="L152" s="30"/>
      <c r="M152" s="30"/>
    </row>
    <row r="153" spans="1:13" ht="39.950000000000003" customHeight="1" x14ac:dyDescent="0.2">
      <c r="A153" s="25">
        <v>138</v>
      </c>
      <c r="B153" s="38" t="e">
        <f>VLOOKUP(CONCATENATE(E153,F153),'Fund Org'!$A:$B,2,FALSE)</f>
        <v>#N/A</v>
      </c>
      <c r="C153" s="38" t="e">
        <f>VLOOKUP(G153,Account!$A:$B,2,FALSE)</f>
        <v>#N/A</v>
      </c>
      <c r="D153" s="38" t="e">
        <f>VLOOKUP(I153,Activity!$A:$B,2,FALSE)</f>
        <v>#N/A</v>
      </c>
      <c r="E153" s="26"/>
      <c r="F153" s="26"/>
      <c r="G153" s="27"/>
      <c r="H153" s="28" t="e">
        <f>IF(AND(G153&gt;=719500,G153&lt;=719550),9100,IF(AND(G153=719555),9100,IF(AND(G153&gt;=800000,G153&lt;=829999),9100,IF(AND(G153&gt;=730000,G153&lt;=739999),1800,IF(AND(G153&gt;=780000,G153&lt;=789999),4300,(VLOOKUP(CONCATENATE(E153,F153),'Fund Org'!$A:$G,7,FALSE)))))))</f>
        <v>#N/A</v>
      </c>
      <c r="I153" s="26"/>
      <c r="J153" s="29"/>
      <c r="K153" s="29"/>
      <c r="L153" s="30"/>
      <c r="M153" s="30"/>
    </row>
    <row r="154" spans="1:13" ht="39.950000000000003" customHeight="1" x14ac:dyDescent="0.2">
      <c r="A154" s="25">
        <v>139</v>
      </c>
      <c r="B154" s="38" t="e">
        <f>VLOOKUP(CONCATENATE(E154,F154),'Fund Org'!$A:$B,2,FALSE)</f>
        <v>#N/A</v>
      </c>
      <c r="C154" s="38" t="e">
        <f>VLOOKUP(G154,Account!$A:$B,2,FALSE)</f>
        <v>#N/A</v>
      </c>
      <c r="D154" s="38" t="e">
        <f>VLOOKUP(I154,Activity!$A:$B,2,FALSE)</f>
        <v>#N/A</v>
      </c>
      <c r="E154" s="26"/>
      <c r="F154" s="26"/>
      <c r="G154" s="27"/>
      <c r="H154" s="28" t="e">
        <f>IF(AND(G154&gt;=719500,G154&lt;=719550),9100,IF(AND(G154=719555),9100,IF(AND(G154&gt;=800000,G154&lt;=829999),9100,IF(AND(G154&gt;=730000,G154&lt;=739999),1800,IF(AND(G154&gt;=780000,G154&lt;=789999),4300,(VLOOKUP(CONCATENATE(E154,F154),'Fund Org'!$A:$G,7,FALSE)))))))</f>
        <v>#N/A</v>
      </c>
      <c r="I154" s="26"/>
      <c r="J154" s="29"/>
      <c r="K154" s="29"/>
      <c r="L154" s="30"/>
      <c r="M154" s="30"/>
    </row>
    <row r="155" spans="1:13" ht="39.950000000000003" customHeight="1" x14ac:dyDescent="0.2">
      <c r="A155" s="25">
        <v>140</v>
      </c>
      <c r="B155" s="38" t="e">
        <f>VLOOKUP(CONCATENATE(E155,F155),'Fund Org'!$A:$B,2,FALSE)</f>
        <v>#N/A</v>
      </c>
      <c r="C155" s="38" t="e">
        <f>VLOOKUP(G155,Account!$A:$B,2,FALSE)</f>
        <v>#N/A</v>
      </c>
      <c r="D155" s="38" t="e">
        <f>VLOOKUP(I155,Activity!$A:$B,2,FALSE)</f>
        <v>#N/A</v>
      </c>
      <c r="E155" s="26"/>
      <c r="F155" s="26"/>
      <c r="G155" s="27"/>
      <c r="H155" s="28" t="e">
        <f>IF(AND(G155&gt;=719500,G155&lt;=719550),9100,IF(AND(G155=719555),9100,IF(AND(G155&gt;=800000,G155&lt;=829999),9100,IF(AND(G155&gt;=730000,G155&lt;=739999),1800,IF(AND(G155&gt;=780000,G155&lt;=789999),4300,(VLOOKUP(CONCATENATE(E155,F155),'Fund Org'!$A:$G,7,FALSE)))))))</f>
        <v>#N/A</v>
      </c>
      <c r="I155" s="26"/>
      <c r="J155" s="29"/>
      <c r="K155" s="29"/>
      <c r="L155" s="30"/>
      <c r="M155" s="30"/>
    </row>
    <row r="156" spans="1:13" ht="39.950000000000003" customHeight="1" x14ac:dyDescent="0.2">
      <c r="A156" s="25">
        <v>141</v>
      </c>
      <c r="B156" s="38" t="e">
        <f>VLOOKUP(CONCATENATE(E156,F156),'Fund Org'!$A:$B,2,FALSE)</f>
        <v>#N/A</v>
      </c>
      <c r="C156" s="38" t="e">
        <f>VLOOKUP(G156,Account!$A:$B,2,FALSE)</f>
        <v>#N/A</v>
      </c>
      <c r="D156" s="38" t="e">
        <f>VLOOKUP(I156,Activity!$A:$B,2,FALSE)</f>
        <v>#N/A</v>
      </c>
      <c r="E156" s="26"/>
      <c r="F156" s="26"/>
      <c r="G156" s="27"/>
      <c r="H156" s="28" t="e">
        <f>IF(AND(G156&gt;=719500,G156&lt;=719550),9100,IF(AND(G156=719555),9100,IF(AND(G156&gt;=800000,G156&lt;=829999),9100,IF(AND(G156&gt;=730000,G156&lt;=739999),1800,IF(AND(G156&gt;=780000,G156&lt;=789999),4300,(VLOOKUP(CONCATENATE(E156,F156),'Fund Org'!$A:$G,7,FALSE)))))))</f>
        <v>#N/A</v>
      </c>
      <c r="I156" s="26"/>
      <c r="J156" s="29"/>
      <c r="K156" s="29"/>
      <c r="L156" s="30"/>
      <c r="M156" s="30"/>
    </row>
    <row r="157" spans="1:13" ht="39.950000000000003" customHeight="1" x14ac:dyDescent="0.2">
      <c r="A157" s="25">
        <v>142</v>
      </c>
      <c r="B157" s="38" t="e">
        <f>VLOOKUP(CONCATENATE(E157,F157),'Fund Org'!$A:$B,2,FALSE)</f>
        <v>#N/A</v>
      </c>
      <c r="C157" s="38" t="e">
        <f>VLOOKUP(G157,Account!$A:$B,2,FALSE)</f>
        <v>#N/A</v>
      </c>
      <c r="D157" s="38" t="e">
        <f>VLOOKUP(I157,Activity!$A:$B,2,FALSE)</f>
        <v>#N/A</v>
      </c>
      <c r="E157" s="26"/>
      <c r="F157" s="26"/>
      <c r="G157" s="27"/>
      <c r="H157" s="28" t="e">
        <f>IF(AND(G157&gt;=719500,G157&lt;=719550),9100,IF(AND(G157=719555),9100,IF(AND(G157&gt;=800000,G157&lt;=829999),9100,IF(AND(G157&gt;=730000,G157&lt;=739999),1800,IF(AND(G157&gt;=780000,G157&lt;=789999),4300,(VLOOKUP(CONCATENATE(E157,F157),'Fund Org'!$A:$G,7,FALSE)))))))</f>
        <v>#N/A</v>
      </c>
      <c r="I157" s="26"/>
      <c r="J157" s="29"/>
      <c r="K157" s="29"/>
      <c r="L157" s="30"/>
      <c r="M157" s="30"/>
    </row>
    <row r="158" spans="1:13" ht="39.950000000000003" customHeight="1" x14ac:dyDescent="0.2">
      <c r="A158" s="25">
        <v>143</v>
      </c>
      <c r="B158" s="38" t="e">
        <f>VLOOKUP(CONCATENATE(E158,F158),'Fund Org'!$A:$B,2,FALSE)</f>
        <v>#N/A</v>
      </c>
      <c r="C158" s="38" t="e">
        <f>VLOOKUP(G158,Account!$A:$B,2,FALSE)</f>
        <v>#N/A</v>
      </c>
      <c r="D158" s="38" t="e">
        <f>VLOOKUP(I158,Activity!$A:$B,2,FALSE)</f>
        <v>#N/A</v>
      </c>
      <c r="E158" s="26"/>
      <c r="F158" s="26"/>
      <c r="G158" s="27"/>
      <c r="H158" s="28" t="e">
        <f>IF(AND(G158&gt;=719500,G158&lt;=719550),9100,IF(AND(G158=719555),9100,IF(AND(G158&gt;=800000,G158&lt;=829999),9100,IF(AND(G158&gt;=730000,G158&lt;=739999),1800,IF(AND(G158&gt;=780000,G158&lt;=789999),4300,(VLOOKUP(CONCATENATE(E158,F158),'Fund Org'!$A:$G,7,FALSE)))))))</f>
        <v>#N/A</v>
      </c>
      <c r="I158" s="26"/>
      <c r="J158" s="29"/>
      <c r="K158" s="29"/>
      <c r="L158" s="30"/>
      <c r="M158" s="30"/>
    </row>
    <row r="159" spans="1:13" ht="39.950000000000003" customHeight="1" x14ac:dyDescent="0.2">
      <c r="A159" s="25">
        <v>144</v>
      </c>
      <c r="B159" s="38" t="e">
        <f>VLOOKUP(CONCATENATE(E159,F159),'Fund Org'!$A:$B,2,FALSE)</f>
        <v>#N/A</v>
      </c>
      <c r="C159" s="38" t="e">
        <f>VLOOKUP(G159,Account!$A:$B,2,FALSE)</f>
        <v>#N/A</v>
      </c>
      <c r="D159" s="38" t="e">
        <f>VLOOKUP(I159,Activity!$A:$B,2,FALSE)</f>
        <v>#N/A</v>
      </c>
      <c r="E159" s="26"/>
      <c r="F159" s="26"/>
      <c r="G159" s="27"/>
      <c r="H159" s="28" t="e">
        <f>IF(AND(G159&gt;=719500,G159&lt;=719550),9100,IF(AND(G159=719555),9100,IF(AND(G159&gt;=800000,G159&lt;=829999),9100,IF(AND(G159&gt;=730000,G159&lt;=739999),1800,IF(AND(G159&gt;=780000,G159&lt;=789999),4300,(VLOOKUP(CONCATENATE(E159,F159),'Fund Org'!$A:$G,7,FALSE)))))))</f>
        <v>#N/A</v>
      </c>
      <c r="I159" s="26"/>
      <c r="J159" s="29"/>
      <c r="K159" s="29"/>
      <c r="L159" s="30"/>
      <c r="M159" s="30"/>
    </row>
    <row r="160" spans="1:13" ht="39.950000000000003" customHeight="1" x14ac:dyDescent="0.2">
      <c r="A160" s="25">
        <v>145</v>
      </c>
      <c r="B160" s="38" t="e">
        <f>VLOOKUP(CONCATENATE(E160,F160),'Fund Org'!$A:$B,2,FALSE)</f>
        <v>#N/A</v>
      </c>
      <c r="C160" s="38" t="e">
        <f>VLOOKUP(G160,Account!$A:$B,2,FALSE)</f>
        <v>#N/A</v>
      </c>
      <c r="D160" s="38" t="e">
        <f>VLOOKUP(I160,Activity!$A:$B,2,FALSE)</f>
        <v>#N/A</v>
      </c>
      <c r="E160" s="26"/>
      <c r="F160" s="26"/>
      <c r="G160" s="27"/>
      <c r="H160" s="28" t="e">
        <f>IF(AND(G160&gt;=719500,G160&lt;=719550),9100,IF(AND(G160=719555),9100,IF(AND(G160&gt;=800000,G160&lt;=829999),9100,IF(AND(G160&gt;=730000,G160&lt;=739999),1800,IF(AND(G160&gt;=780000,G160&lt;=789999),4300,(VLOOKUP(CONCATENATE(E160,F160),'Fund Org'!$A:$G,7,FALSE)))))))</f>
        <v>#N/A</v>
      </c>
      <c r="I160" s="26"/>
      <c r="J160" s="29"/>
      <c r="K160" s="29"/>
      <c r="L160" s="30"/>
      <c r="M160" s="30"/>
    </row>
    <row r="161" spans="1:13" ht="39.950000000000003" customHeight="1" x14ac:dyDescent="0.2">
      <c r="A161" s="25">
        <v>146</v>
      </c>
      <c r="B161" s="38" t="e">
        <f>VLOOKUP(CONCATENATE(E161,F161),'Fund Org'!$A:$B,2,FALSE)</f>
        <v>#N/A</v>
      </c>
      <c r="C161" s="38" t="e">
        <f>VLOOKUP(G161,Account!$A:$B,2,FALSE)</f>
        <v>#N/A</v>
      </c>
      <c r="D161" s="38" t="e">
        <f>VLOOKUP(I161,Activity!$A:$B,2,FALSE)</f>
        <v>#N/A</v>
      </c>
      <c r="E161" s="26"/>
      <c r="F161" s="26"/>
      <c r="G161" s="27"/>
      <c r="H161" s="28" t="e">
        <f>IF(AND(G161&gt;=719500,G161&lt;=719550),9100,IF(AND(G161=719555),9100,IF(AND(G161&gt;=800000,G161&lt;=829999),9100,IF(AND(G161&gt;=730000,G161&lt;=739999),1800,IF(AND(G161&gt;=780000,G161&lt;=789999),4300,(VLOOKUP(CONCATENATE(E161,F161),'Fund Org'!$A:$G,7,FALSE)))))))</f>
        <v>#N/A</v>
      </c>
      <c r="I161" s="26"/>
      <c r="J161" s="29"/>
      <c r="K161" s="29"/>
      <c r="L161" s="30"/>
      <c r="M161" s="30"/>
    </row>
    <row r="162" spans="1:13" ht="39.950000000000003" customHeight="1" x14ac:dyDescent="0.2">
      <c r="A162" s="25">
        <v>147</v>
      </c>
      <c r="B162" s="38" t="e">
        <f>VLOOKUP(CONCATENATE(E162,F162),'Fund Org'!$A:$B,2,FALSE)</f>
        <v>#N/A</v>
      </c>
      <c r="C162" s="38" t="e">
        <f>VLOOKUP(G162,Account!$A:$B,2,FALSE)</f>
        <v>#N/A</v>
      </c>
      <c r="D162" s="38" t="e">
        <f>VLOOKUP(I162,Activity!$A:$B,2,FALSE)</f>
        <v>#N/A</v>
      </c>
      <c r="E162" s="26"/>
      <c r="F162" s="26"/>
      <c r="G162" s="27"/>
      <c r="H162" s="28" t="e">
        <f>IF(AND(G162&gt;=719500,G162&lt;=719550),9100,IF(AND(G162=719555),9100,IF(AND(G162&gt;=800000,G162&lt;=829999),9100,IF(AND(G162&gt;=730000,G162&lt;=739999),1800,IF(AND(G162&gt;=780000,G162&lt;=789999),4300,(VLOOKUP(CONCATENATE(E162,F162),'Fund Org'!$A:$G,7,FALSE)))))))</f>
        <v>#N/A</v>
      </c>
      <c r="I162" s="26"/>
      <c r="J162" s="29"/>
      <c r="K162" s="29"/>
      <c r="L162" s="30"/>
      <c r="M162" s="30"/>
    </row>
    <row r="163" spans="1:13" ht="39.950000000000003" customHeight="1" x14ac:dyDescent="0.2">
      <c r="A163" s="25">
        <v>148</v>
      </c>
      <c r="B163" s="38" t="e">
        <f>VLOOKUP(CONCATENATE(E163,F163),'Fund Org'!$A:$B,2,FALSE)</f>
        <v>#N/A</v>
      </c>
      <c r="C163" s="38" t="e">
        <f>VLOOKUP(G163,Account!$A:$B,2,FALSE)</f>
        <v>#N/A</v>
      </c>
      <c r="D163" s="38" t="e">
        <f>VLOOKUP(I163,Activity!$A:$B,2,FALSE)</f>
        <v>#N/A</v>
      </c>
      <c r="E163" s="26"/>
      <c r="F163" s="26"/>
      <c r="G163" s="27"/>
      <c r="H163" s="28" t="e">
        <f>IF(AND(G163&gt;=719500,G163&lt;=719550),9100,IF(AND(G163=719555),9100,IF(AND(G163&gt;=800000,G163&lt;=829999),9100,IF(AND(G163&gt;=730000,G163&lt;=739999),1800,IF(AND(G163&gt;=780000,G163&lt;=789999),4300,(VLOOKUP(CONCATENATE(E163,F163),'Fund Org'!$A:$G,7,FALSE)))))))</f>
        <v>#N/A</v>
      </c>
      <c r="I163" s="26"/>
      <c r="J163" s="29"/>
      <c r="K163" s="29"/>
      <c r="L163" s="30"/>
      <c r="M163" s="30"/>
    </row>
    <row r="164" spans="1:13" ht="39.950000000000003" customHeight="1" x14ac:dyDescent="0.2">
      <c r="A164" s="25">
        <v>149</v>
      </c>
      <c r="B164" s="38" t="e">
        <f>VLOOKUP(CONCATENATE(E164,F164),'Fund Org'!$A:$B,2,FALSE)</f>
        <v>#N/A</v>
      </c>
      <c r="C164" s="38" t="e">
        <f>VLOOKUP(G164,Account!$A:$B,2,FALSE)</f>
        <v>#N/A</v>
      </c>
      <c r="D164" s="38" t="e">
        <f>VLOOKUP(I164,Activity!$A:$B,2,FALSE)</f>
        <v>#N/A</v>
      </c>
      <c r="E164" s="26"/>
      <c r="F164" s="26"/>
      <c r="G164" s="27"/>
      <c r="H164" s="28" t="e">
        <f>IF(AND(G164&gt;=719500,G164&lt;=719550),9100,IF(AND(G164=719555),9100,IF(AND(G164&gt;=800000,G164&lt;=829999),9100,IF(AND(G164&gt;=730000,G164&lt;=739999),1800,IF(AND(G164&gt;=780000,G164&lt;=789999),4300,(VLOOKUP(CONCATENATE(E164,F164),'Fund Org'!$A:$G,7,FALSE)))))))</f>
        <v>#N/A</v>
      </c>
      <c r="I164" s="26"/>
      <c r="J164" s="29"/>
      <c r="K164" s="29"/>
      <c r="L164" s="30"/>
      <c r="M164" s="30"/>
    </row>
    <row r="165" spans="1:13" ht="39.950000000000003" customHeight="1" x14ac:dyDescent="0.2">
      <c r="A165" s="25">
        <v>150</v>
      </c>
      <c r="B165" s="38" t="e">
        <f>VLOOKUP(CONCATENATE(E165,F165),'Fund Org'!$A:$B,2,FALSE)</f>
        <v>#N/A</v>
      </c>
      <c r="C165" s="38" t="e">
        <f>VLOOKUP(G165,Account!$A:$B,2,FALSE)</f>
        <v>#N/A</v>
      </c>
      <c r="D165" s="38" t="e">
        <f>VLOOKUP(I165,Activity!$A:$B,2,FALSE)</f>
        <v>#N/A</v>
      </c>
      <c r="E165" s="26"/>
      <c r="F165" s="26"/>
      <c r="G165" s="27"/>
      <c r="H165" s="28" t="e">
        <f>IF(AND(G165&gt;=719500,G165&lt;=719550),9100,IF(AND(G165=719555),9100,IF(AND(G165&gt;=800000,G165&lt;=829999),9100,IF(AND(G165&gt;=730000,G165&lt;=739999),1800,IF(AND(G165&gt;=780000,G165&lt;=789999),4300,(VLOOKUP(CONCATENATE(E165,F165),'Fund Org'!$A:$G,7,FALSE)))))))</f>
        <v>#N/A</v>
      </c>
      <c r="I165" s="26"/>
      <c r="J165" s="29"/>
      <c r="K165" s="29"/>
      <c r="L165" s="30"/>
      <c r="M165" s="30"/>
    </row>
    <row r="166" spans="1:13" ht="39.950000000000003" customHeight="1" x14ac:dyDescent="0.2">
      <c r="A166" s="25">
        <v>151</v>
      </c>
      <c r="B166" s="38" t="e">
        <f>VLOOKUP(CONCATENATE(E166,F166),'Fund Org'!$A:$B,2,FALSE)</f>
        <v>#N/A</v>
      </c>
      <c r="C166" s="38" t="e">
        <f>VLOOKUP(G166,Account!$A:$B,2,FALSE)</f>
        <v>#N/A</v>
      </c>
      <c r="D166" s="38" t="e">
        <f>VLOOKUP(I166,Activity!$A:$B,2,FALSE)</f>
        <v>#N/A</v>
      </c>
      <c r="E166" s="26"/>
      <c r="F166" s="26"/>
      <c r="G166" s="27"/>
      <c r="H166" s="28" t="e">
        <f>IF(AND(G166&gt;=719500,G166&lt;=719550),9100,IF(AND(G166=719555),9100,IF(AND(G166&gt;=800000,G166&lt;=829999),9100,IF(AND(G166&gt;=730000,G166&lt;=739999),1800,IF(AND(G166&gt;=780000,G166&lt;=789999),4300,(VLOOKUP(CONCATENATE(E166,F166),'Fund Org'!$A:$G,7,FALSE)))))))</f>
        <v>#N/A</v>
      </c>
      <c r="I166" s="26"/>
      <c r="J166" s="29"/>
      <c r="K166" s="29"/>
      <c r="L166" s="30"/>
      <c r="M166" s="30"/>
    </row>
    <row r="167" spans="1:13" ht="39.950000000000003" customHeight="1" x14ac:dyDescent="0.2">
      <c r="A167" s="25">
        <v>152</v>
      </c>
      <c r="B167" s="38" t="e">
        <f>VLOOKUP(CONCATENATE(E167,F167),'Fund Org'!$A:$B,2,FALSE)</f>
        <v>#N/A</v>
      </c>
      <c r="C167" s="38" t="e">
        <f>VLOOKUP(G167,Account!$A:$B,2,FALSE)</f>
        <v>#N/A</v>
      </c>
      <c r="D167" s="38" t="e">
        <f>VLOOKUP(I167,Activity!$A:$B,2,FALSE)</f>
        <v>#N/A</v>
      </c>
      <c r="E167" s="26"/>
      <c r="F167" s="26"/>
      <c r="G167" s="27"/>
      <c r="H167" s="28" t="e">
        <f>IF(AND(G167&gt;=719500,G167&lt;=719550),9100,IF(AND(G167=719555),9100,IF(AND(G167&gt;=800000,G167&lt;=829999),9100,IF(AND(G167&gt;=730000,G167&lt;=739999),1800,IF(AND(G167&gt;=780000,G167&lt;=789999),4300,(VLOOKUP(CONCATENATE(E167,F167),'Fund Org'!$A:$G,7,FALSE)))))))</f>
        <v>#N/A</v>
      </c>
      <c r="I167" s="26"/>
      <c r="J167" s="29"/>
      <c r="K167" s="29"/>
      <c r="L167" s="30"/>
      <c r="M167" s="30"/>
    </row>
    <row r="168" spans="1:13" ht="39.950000000000003" customHeight="1" x14ac:dyDescent="0.2">
      <c r="A168" s="25">
        <v>153</v>
      </c>
      <c r="B168" s="38" t="e">
        <f>VLOOKUP(CONCATENATE(E168,F168),'Fund Org'!$A:$B,2,FALSE)</f>
        <v>#N/A</v>
      </c>
      <c r="C168" s="38" t="e">
        <f>VLOOKUP(G168,Account!$A:$B,2,FALSE)</f>
        <v>#N/A</v>
      </c>
      <c r="D168" s="38" t="e">
        <f>VLOOKUP(I168,Activity!$A:$B,2,FALSE)</f>
        <v>#N/A</v>
      </c>
      <c r="E168" s="26"/>
      <c r="F168" s="26"/>
      <c r="G168" s="27"/>
      <c r="H168" s="28" t="e">
        <f>IF(AND(G168&gt;=719500,G168&lt;=719550),9100,IF(AND(G168=719555),9100,IF(AND(G168&gt;=800000,G168&lt;=829999),9100,IF(AND(G168&gt;=730000,G168&lt;=739999),1800,IF(AND(G168&gt;=780000,G168&lt;=789999),4300,(VLOOKUP(CONCATENATE(E168,F168),'Fund Org'!$A:$G,7,FALSE)))))))</f>
        <v>#N/A</v>
      </c>
      <c r="I168" s="26"/>
      <c r="J168" s="29"/>
      <c r="K168" s="29"/>
      <c r="L168" s="30"/>
      <c r="M168" s="30"/>
    </row>
    <row r="169" spans="1:13" ht="39.950000000000003" customHeight="1" x14ac:dyDescent="0.2">
      <c r="A169" s="25">
        <v>154</v>
      </c>
      <c r="B169" s="38" t="e">
        <f>VLOOKUP(CONCATENATE(E169,F169),'Fund Org'!$A:$B,2,FALSE)</f>
        <v>#N/A</v>
      </c>
      <c r="C169" s="38" t="e">
        <f>VLOOKUP(G169,Account!$A:$B,2,FALSE)</f>
        <v>#N/A</v>
      </c>
      <c r="D169" s="38" t="e">
        <f>VLOOKUP(I169,Activity!$A:$B,2,FALSE)</f>
        <v>#N/A</v>
      </c>
      <c r="E169" s="26"/>
      <c r="F169" s="26"/>
      <c r="G169" s="27"/>
      <c r="H169" s="28" t="e">
        <f>IF(AND(G169&gt;=719500,G169&lt;=719550),9100,IF(AND(G169=719555),9100,IF(AND(G169&gt;=800000,G169&lt;=829999),9100,IF(AND(G169&gt;=730000,G169&lt;=739999),1800,IF(AND(G169&gt;=780000,G169&lt;=789999),4300,(VLOOKUP(CONCATENATE(E169,F169),'Fund Org'!$A:$G,7,FALSE)))))))</f>
        <v>#N/A</v>
      </c>
      <c r="I169" s="26"/>
      <c r="J169" s="29"/>
      <c r="K169" s="29"/>
      <c r="L169" s="30"/>
      <c r="M169" s="30"/>
    </row>
    <row r="170" spans="1:13" ht="39.950000000000003" customHeight="1" x14ac:dyDescent="0.2">
      <c r="A170" s="25">
        <v>155</v>
      </c>
      <c r="B170" s="38" t="e">
        <f>VLOOKUP(CONCATENATE(E170,F170),'Fund Org'!$A:$B,2,FALSE)</f>
        <v>#N/A</v>
      </c>
      <c r="C170" s="38" t="e">
        <f>VLOOKUP(G170,Account!$A:$B,2,FALSE)</f>
        <v>#N/A</v>
      </c>
      <c r="D170" s="38" t="e">
        <f>VLOOKUP(I170,Activity!$A:$B,2,FALSE)</f>
        <v>#N/A</v>
      </c>
      <c r="E170" s="26"/>
      <c r="F170" s="26"/>
      <c r="G170" s="27"/>
      <c r="H170" s="28" t="e">
        <f>IF(AND(G170&gt;=719500,G170&lt;=719550),9100,IF(AND(G170=719555),9100,IF(AND(G170&gt;=800000,G170&lt;=829999),9100,IF(AND(G170&gt;=730000,G170&lt;=739999),1800,IF(AND(G170&gt;=780000,G170&lt;=789999),4300,(VLOOKUP(CONCATENATE(E170,F170),'Fund Org'!$A:$G,7,FALSE)))))))</f>
        <v>#N/A</v>
      </c>
      <c r="I170" s="26"/>
      <c r="J170" s="29"/>
      <c r="K170" s="29"/>
      <c r="L170" s="30"/>
      <c r="M170" s="30"/>
    </row>
    <row r="171" spans="1:13" ht="39.950000000000003" customHeight="1" x14ac:dyDescent="0.2">
      <c r="A171" s="25">
        <v>156</v>
      </c>
      <c r="B171" s="38" t="e">
        <f>VLOOKUP(CONCATENATE(E171,F171),'Fund Org'!$A:$B,2,FALSE)</f>
        <v>#N/A</v>
      </c>
      <c r="C171" s="38" t="e">
        <f>VLOOKUP(G171,Account!$A:$B,2,FALSE)</f>
        <v>#N/A</v>
      </c>
      <c r="D171" s="38" t="e">
        <f>VLOOKUP(I171,Activity!$A:$B,2,FALSE)</f>
        <v>#N/A</v>
      </c>
      <c r="E171" s="26"/>
      <c r="F171" s="26"/>
      <c r="G171" s="27"/>
      <c r="H171" s="28" t="e">
        <f>IF(AND(G171&gt;=719500,G171&lt;=719550),9100,IF(AND(G171=719555),9100,IF(AND(G171&gt;=800000,G171&lt;=829999),9100,IF(AND(G171&gt;=730000,G171&lt;=739999),1800,IF(AND(G171&gt;=780000,G171&lt;=789999),4300,(VLOOKUP(CONCATENATE(E171,F171),'Fund Org'!$A:$G,7,FALSE)))))))</f>
        <v>#N/A</v>
      </c>
      <c r="I171" s="26"/>
      <c r="J171" s="29"/>
      <c r="K171" s="29"/>
      <c r="L171" s="30"/>
      <c r="M171" s="30"/>
    </row>
    <row r="172" spans="1:13" ht="39.950000000000003" customHeight="1" x14ac:dyDescent="0.2">
      <c r="A172" s="25">
        <v>157</v>
      </c>
      <c r="B172" s="38" t="e">
        <f>VLOOKUP(CONCATENATE(E172,F172),'Fund Org'!$A:$B,2,FALSE)</f>
        <v>#N/A</v>
      </c>
      <c r="C172" s="38" t="e">
        <f>VLOOKUP(G172,Account!$A:$B,2,FALSE)</f>
        <v>#N/A</v>
      </c>
      <c r="D172" s="38" t="e">
        <f>VLOOKUP(I172,Activity!$A:$B,2,FALSE)</f>
        <v>#N/A</v>
      </c>
      <c r="E172" s="26"/>
      <c r="F172" s="26"/>
      <c r="G172" s="27"/>
      <c r="H172" s="28" t="e">
        <f>IF(AND(G172&gt;=719500,G172&lt;=719550),9100,IF(AND(G172=719555),9100,IF(AND(G172&gt;=800000,G172&lt;=829999),9100,IF(AND(G172&gt;=730000,G172&lt;=739999),1800,IF(AND(G172&gt;=780000,G172&lt;=789999),4300,(VLOOKUP(CONCATENATE(E172,F172),'Fund Org'!$A:$G,7,FALSE)))))))</f>
        <v>#N/A</v>
      </c>
      <c r="I172" s="26"/>
      <c r="J172" s="29"/>
      <c r="K172" s="29"/>
      <c r="L172" s="30"/>
      <c r="M172" s="30"/>
    </row>
    <row r="173" spans="1:13" ht="39.950000000000003" customHeight="1" x14ac:dyDescent="0.2">
      <c r="A173" s="25">
        <v>158</v>
      </c>
      <c r="B173" s="38" t="e">
        <f>VLOOKUP(CONCATENATE(E173,F173),'Fund Org'!$A:$B,2,FALSE)</f>
        <v>#N/A</v>
      </c>
      <c r="C173" s="38" t="e">
        <f>VLOOKUP(G173,Account!$A:$B,2,FALSE)</f>
        <v>#N/A</v>
      </c>
      <c r="D173" s="38" t="e">
        <f>VLOOKUP(I173,Activity!$A:$B,2,FALSE)</f>
        <v>#N/A</v>
      </c>
      <c r="E173" s="26"/>
      <c r="F173" s="26"/>
      <c r="G173" s="27"/>
      <c r="H173" s="28" t="e">
        <f>IF(AND(G173&gt;=719500,G173&lt;=719550),9100,IF(AND(G173=719555),9100,IF(AND(G173&gt;=800000,G173&lt;=829999),9100,IF(AND(G173&gt;=730000,G173&lt;=739999),1800,IF(AND(G173&gt;=780000,G173&lt;=789999),4300,(VLOOKUP(CONCATENATE(E173,F173),'Fund Org'!$A:$G,7,FALSE)))))))</f>
        <v>#N/A</v>
      </c>
      <c r="I173" s="26"/>
      <c r="J173" s="29"/>
      <c r="K173" s="29"/>
      <c r="L173" s="30"/>
      <c r="M173" s="30"/>
    </row>
    <row r="174" spans="1:13" ht="39.950000000000003" customHeight="1" x14ac:dyDescent="0.2">
      <c r="A174" s="25">
        <v>159</v>
      </c>
      <c r="B174" s="38" t="e">
        <f>VLOOKUP(CONCATENATE(E174,F174),'Fund Org'!$A:$B,2,FALSE)</f>
        <v>#N/A</v>
      </c>
      <c r="C174" s="38" t="e">
        <f>VLOOKUP(G174,Account!$A:$B,2,FALSE)</f>
        <v>#N/A</v>
      </c>
      <c r="D174" s="38" t="e">
        <f>VLOOKUP(I174,Activity!$A:$B,2,FALSE)</f>
        <v>#N/A</v>
      </c>
      <c r="E174" s="26"/>
      <c r="F174" s="26"/>
      <c r="G174" s="27"/>
      <c r="H174" s="28" t="e">
        <f>IF(AND(G174&gt;=719500,G174&lt;=719550),9100,IF(AND(G174=719555),9100,IF(AND(G174&gt;=800000,G174&lt;=829999),9100,IF(AND(G174&gt;=730000,G174&lt;=739999),1800,IF(AND(G174&gt;=780000,G174&lt;=789999),4300,(VLOOKUP(CONCATENATE(E174,F174),'Fund Org'!$A:$G,7,FALSE)))))))</f>
        <v>#N/A</v>
      </c>
      <c r="I174" s="26"/>
      <c r="J174" s="29"/>
      <c r="K174" s="29"/>
      <c r="L174" s="30"/>
      <c r="M174" s="30"/>
    </row>
    <row r="175" spans="1:13" ht="39.950000000000003" customHeight="1" x14ac:dyDescent="0.2">
      <c r="A175" s="25">
        <v>160</v>
      </c>
      <c r="B175" s="38" t="e">
        <f>VLOOKUP(CONCATENATE(E175,F175),'Fund Org'!$A:$B,2,FALSE)</f>
        <v>#N/A</v>
      </c>
      <c r="C175" s="38" t="e">
        <f>VLOOKUP(G175,Account!$A:$B,2,FALSE)</f>
        <v>#N/A</v>
      </c>
      <c r="D175" s="38" t="e">
        <f>VLOOKUP(I175,Activity!$A:$B,2,FALSE)</f>
        <v>#N/A</v>
      </c>
      <c r="E175" s="26"/>
      <c r="F175" s="26"/>
      <c r="G175" s="27"/>
      <c r="H175" s="28" t="e">
        <f>IF(AND(G175&gt;=719500,G175&lt;=719550),9100,IF(AND(G175=719555),9100,IF(AND(G175&gt;=800000,G175&lt;=829999),9100,IF(AND(G175&gt;=730000,G175&lt;=739999),1800,IF(AND(G175&gt;=780000,G175&lt;=789999),4300,(VLOOKUP(CONCATENATE(E175,F175),'Fund Org'!$A:$G,7,FALSE)))))))</f>
        <v>#N/A</v>
      </c>
      <c r="I175" s="26"/>
      <c r="J175" s="29"/>
      <c r="K175" s="29"/>
      <c r="L175" s="30"/>
      <c r="M175" s="30"/>
    </row>
    <row r="176" spans="1:13" ht="39.950000000000003" customHeight="1" x14ac:dyDescent="0.2">
      <c r="A176" s="25">
        <v>161</v>
      </c>
      <c r="B176" s="38" t="e">
        <f>VLOOKUP(CONCATENATE(E176,F176),'Fund Org'!$A:$B,2,FALSE)</f>
        <v>#N/A</v>
      </c>
      <c r="C176" s="38" t="e">
        <f>VLOOKUP(G176,Account!$A:$B,2,FALSE)</f>
        <v>#N/A</v>
      </c>
      <c r="D176" s="38" t="e">
        <f>VLOOKUP(I176,Activity!$A:$B,2,FALSE)</f>
        <v>#N/A</v>
      </c>
      <c r="E176" s="26"/>
      <c r="F176" s="26"/>
      <c r="G176" s="27"/>
      <c r="H176" s="28" t="e">
        <f>IF(AND(G176&gt;=719500,G176&lt;=719550),9100,IF(AND(G176=719555),9100,IF(AND(G176&gt;=800000,G176&lt;=829999),9100,IF(AND(G176&gt;=730000,G176&lt;=739999),1800,IF(AND(G176&gt;=780000,G176&lt;=789999),4300,(VLOOKUP(CONCATENATE(E176,F176),'Fund Org'!$A:$G,7,FALSE)))))))</f>
        <v>#N/A</v>
      </c>
      <c r="I176" s="26"/>
      <c r="J176" s="29"/>
      <c r="K176" s="29"/>
      <c r="L176" s="30"/>
      <c r="M176" s="30"/>
    </row>
    <row r="177" spans="1:13" ht="39.950000000000003" customHeight="1" x14ac:dyDescent="0.2">
      <c r="A177" s="25">
        <v>162</v>
      </c>
      <c r="B177" s="38" t="e">
        <f>VLOOKUP(CONCATENATE(E177,F177),'Fund Org'!$A:$B,2,FALSE)</f>
        <v>#N/A</v>
      </c>
      <c r="C177" s="38" t="e">
        <f>VLOOKUP(G177,Account!$A:$B,2,FALSE)</f>
        <v>#N/A</v>
      </c>
      <c r="D177" s="38" t="e">
        <f>VLOOKUP(I177,Activity!$A:$B,2,FALSE)</f>
        <v>#N/A</v>
      </c>
      <c r="E177" s="26"/>
      <c r="F177" s="26"/>
      <c r="G177" s="27"/>
      <c r="H177" s="28" t="e">
        <f>IF(AND(G177&gt;=719500,G177&lt;=719550),9100,IF(AND(G177=719555),9100,IF(AND(G177&gt;=800000,G177&lt;=829999),9100,IF(AND(G177&gt;=730000,G177&lt;=739999),1800,IF(AND(G177&gt;=780000,G177&lt;=789999),4300,(VLOOKUP(CONCATENATE(E177,F177),'Fund Org'!$A:$G,7,FALSE)))))))</f>
        <v>#N/A</v>
      </c>
      <c r="I177" s="26"/>
      <c r="J177" s="29"/>
      <c r="K177" s="29"/>
      <c r="L177" s="30"/>
      <c r="M177" s="30"/>
    </row>
    <row r="178" spans="1:13" ht="39.950000000000003" customHeight="1" x14ac:dyDescent="0.2">
      <c r="A178" s="25">
        <v>163</v>
      </c>
      <c r="B178" s="38" t="e">
        <f>VLOOKUP(CONCATENATE(E178,F178),'Fund Org'!$A:$B,2,FALSE)</f>
        <v>#N/A</v>
      </c>
      <c r="C178" s="38" t="e">
        <f>VLOOKUP(G178,Account!$A:$B,2,FALSE)</f>
        <v>#N/A</v>
      </c>
      <c r="D178" s="38" t="e">
        <f>VLOOKUP(I178,Activity!$A:$B,2,FALSE)</f>
        <v>#N/A</v>
      </c>
      <c r="E178" s="26"/>
      <c r="F178" s="26"/>
      <c r="G178" s="27"/>
      <c r="H178" s="28" t="e">
        <f>IF(AND(G178&gt;=719500,G178&lt;=719550),9100,IF(AND(G178=719555),9100,IF(AND(G178&gt;=800000,G178&lt;=829999),9100,IF(AND(G178&gt;=730000,G178&lt;=739999),1800,IF(AND(G178&gt;=780000,G178&lt;=789999),4300,(VLOOKUP(CONCATENATE(E178,F178),'Fund Org'!$A:$G,7,FALSE)))))))</f>
        <v>#N/A</v>
      </c>
      <c r="I178" s="26"/>
      <c r="J178" s="29"/>
      <c r="K178" s="29"/>
      <c r="L178" s="30"/>
      <c r="M178" s="30"/>
    </row>
    <row r="179" spans="1:13" ht="39.950000000000003" customHeight="1" x14ac:dyDescent="0.2">
      <c r="A179" s="25">
        <v>164</v>
      </c>
      <c r="B179" s="38" t="e">
        <f>VLOOKUP(CONCATENATE(E179,F179),'Fund Org'!$A:$B,2,FALSE)</f>
        <v>#N/A</v>
      </c>
      <c r="C179" s="38" t="e">
        <f>VLOOKUP(G179,Account!$A:$B,2,FALSE)</f>
        <v>#N/A</v>
      </c>
      <c r="D179" s="38" t="e">
        <f>VLOOKUP(I179,Activity!$A:$B,2,FALSE)</f>
        <v>#N/A</v>
      </c>
      <c r="E179" s="26"/>
      <c r="F179" s="26"/>
      <c r="G179" s="27"/>
      <c r="H179" s="28" t="e">
        <f>IF(AND(G179&gt;=719500,G179&lt;=719550),9100,IF(AND(G179=719555),9100,IF(AND(G179&gt;=800000,G179&lt;=829999),9100,IF(AND(G179&gt;=730000,G179&lt;=739999),1800,IF(AND(G179&gt;=780000,G179&lt;=789999),4300,(VLOOKUP(CONCATENATE(E179,F179),'Fund Org'!$A:$G,7,FALSE)))))))</f>
        <v>#N/A</v>
      </c>
      <c r="I179" s="26"/>
      <c r="J179" s="29"/>
      <c r="K179" s="29"/>
      <c r="L179" s="30"/>
      <c r="M179" s="30"/>
    </row>
    <row r="180" spans="1:13" ht="39.950000000000003" customHeight="1" x14ac:dyDescent="0.2">
      <c r="A180" s="25">
        <v>165</v>
      </c>
      <c r="B180" s="38" t="e">
        <f>VLOOKUP(CONCATENATE(E180,F180),'Fund Org'!$A:$B,2,FALSE)</f>
        <v>#N/A</v>
      </c>
      <c r="C180" s="38" t="e">
        <f>VLOOKUP(G180,Account!$A:$B,2,FALSE)</f>
        <v>#N/A</v>
      </c>
      <c r="D180" s="38" t="e">
        <f>VLOOKUP(I180,Activity!$A:$B,2,FALSE)</f>
        <v>#N/A</v>
      </c>
      <c r="E180" s="26"/>
      <c r="F180" s="26"/>
      <c r="G180" s="27"/>
      <c r="H180" s="28" t="e">
        <f>IF(AND(G180&gt;=719500,G180&lt;=719550),9100,IF(AND(G180=719555),9100,IF(AND(G180&gt;=800000,G180&lt;=829999),9100,IF(AND(G180&gt;=730000,G180&lt;=739999),1800,IF(AND(G180&gt;=780000,G180&lt;=789999),4300,(VLOOKUP(CONCATENATE(E180,F180),'Fund Org'!$A:$G,7,FALSE)))))))</f>
        <v>#N/A</v>
      </c>
      <c r="I180" s="26"/>
      <c r="J180" s="29"/>
      <c r="K180" s="29"/>
      <c r="L180" s="30"/>
      <c r="M180" s="30"/>
    </row>
    <row r="181" spans="1:13" ht="39.950000000000003" customHeight="1" x14ac:dyDescent="0.2">
      <c r="A181" s="25">
        <v>166</v>
      </c>
      <c r="B181" s="38" t="e">
        <f>VLOOKUP(CONCATENATE(E181,F181),'Fund Org'!$A:$B,2,FALSE)</f>
        <v>#N/A</v>
      </c>
      <c r="C181" s="38" t="e">
        <f>VLOOKUP(G181,Account!$A:$B,2,FALSE)</f>
        <v>#N/A</v>
      </c>
      <c r="D181" s="38" t="e">
        <f>VLOOKUP(I181,Activity!$A:$B,2,FALSE)</f>
        <v>#N/A</v>
      </c>
      <c r="E181" s="26"/>
      <c r="F181" s="26"/>
      <c r="G181" s="27"/>
      <c r="H181" s="28" t="e">
        <f>IF(AND(G181&gt;=719500,G181&lt;=719550),9100,IF(AND(G181=719555),9100,IF(AND(G181&gt;=800000,G181&lt;=829999),9100,IF(AND(G181&gt;=730000,G181&lt;=739999),1800,IF(AND(G181&gt;=780000,G181&lt;=789999),4300,(VLOOKUP(CONCATENATE(E181,F181),'Fund Org'!$A:$G,7,FALSE)))))))</f>
        <v>#N/A</v>
      </c>
      <c r="I181" s="26"/>
      <c r="J181" s="29"/>
      <c r="K181" s="29"/>
      <c r="L181" s="30"/>
      <c r="M181" s="30"/>
    </row>
    <row r="182" spans="1:13" ht="39.950000000000003" customHeight="1" x14ac:dyDescent="0.2">
      <c r="A182" s="25">
        <v>167</v>
      </c>
      <c r="B182" s="38" t="e">
        <f>VLOOKUP(CONCATENATE(E182,F182),'Fund Org'!$A:$B,2,FALSE)</f>
        <v>#N/A</v>
      </c>
      <c r="C182" s="38" t="e">
        <f>VLOOKUP(G182,Account!$A:$B,2,FALSE)</f>
        <v>#N/A</v>
      </c>
      <c r="D182" s="38" t="e">
        <f>VLOOKUP(I182,Activity!$A:$B,2,FALSE)</f>
        <v>#N/A</v>
      </c>
      <c r="E182" s="26"/>
      <c r="F182" s="26"/>
      <c r="G182" s="27"/>
      <c r="H182" s="28" t="e">
        <f>IF(AND(G182&gt;=719500,G182&lt;=719550),9100,IF(AND(G182=719555),9100,IF(AND(G182&gt;=800000,G182&lt;=829999),9100,IF(AND(G182&gt;=730000,G182&lt;=739999),1800,IF(AND(G182&gt;=780000,G182&lt;=789999),4300,(VLOOKUP(CONCATENATE(E182,F182),'Fund Org'!$A:$G,7,FALSE)))))))</f>
        <v>#N/A</v>
      </c>
      <c r="I182" s="26"/>
      <c r="J182" s="29"/>
      <c r="K182" s="29"/>
      <c r="L182" s="30"/>
      <c r="M182" s="30"/>
    </row>
    <row r="183" spans="1:13" ht="39.950000000000003" customHeight="1" x14ac:dyDescent="0.2">
      <c r="A183" s="25">
        <v>168</v>
      </c>
      <c r="B183" s="38" t="e">
        <f>VLOOKUP(CONCATENATE(E183,F183),'Fund Org'!$A:$B,2,FALSE)</f>
        <v>#N/A</v>
      </c>
      <c r="C183" s="38" t="e">
        <f>VLOOKUP(G183,Account!$A:$B,2,FALSE)</f>
        <v>#N/A</v>
      </c>
      <c r="D183" s="38" t="e">
        <f>VLOOKUP(I183,Activity!$A:$B,2,FALSE)</f>
        <v>#N/A</v>
      </c>
      <c r="E183" s="26"/>
      <c r="F183" s="26"/>
      <c r="G183" s="27"/>
      <c r="H183" s="28" t="e">
        <f>IF(AND(G183&gt;=719500,G183&lt;=719550),9100,IF(AND(G183=719555),9100,IF(AND(G183&gt;=800000,G183&lt;=829999),9100,IF(AND(G183&gt;=730000,G183&lt;=739999),1800,IF(AND(G183&gt;=780000,G183&lt;=789999),4300,(VLOOKUP(CONCATENATE(E183,F183),'Fund Org'!$A:$G,7,FALSE)))))))</f>
        <v>#N/A</v>
      </c>
      <c r="I183" s="26"/>
      <c r="J183" s="29"/>
      <c r="K183" s="29"/>
      <c r="L183" s="30"/>
      <c r="M183" s="30"/>
    </row>
    <row r="184" spans="1:13" ht="39.950000000000003" customHeight="1" x14ac:dyDescent="0.2">
      <c r="A184" s="25">
        <v>169</v>
      </c>
      <c r="B184" s="38" t="e">
        <f>VLOOKUP(CONCATENATE(E184,F184),'Fund Org'!$A:$B,2,FALSE)</f>
        <v>#N/A</v>
      </c>
      <c r="C184" s="38" t="e">
        <f>VLOOKUP(G184,Account!$A:$B,2,FALSE)</f>
        <v>#N/A</v>
      </c>
      <c r="D184" s="38" t="e">
        <f>VLOOKUP(I184,Activity!$A:$B,2,FALSE)</f>
        <v>#N/A</v>
      </c>
      <c r="E184" s="26"/>
      <c r="F184" s="26"/>
      <c r="G184" s="27"/>
      <c r="H184" s="28" t="e">
        <f>IF(AND(G184&gt;=719500,G184&lt;=719550),9100,IF(AND(G184=719555),9100,IF(AND(G184&gt;=800000,G184&lt;=829999),9100,IF(AND(G184&gt;=730000,G184&lt;=739999),1800,IF(AND(G184&gt;=780000,G184&lt;=789999),4300,(VLOOKUP(CONCATENATE(E184,F184),'Fund Org'!$A:$G,7,FALSE)))))))</f>
        <v>#N/A</v>
      </c>
      <c r="I184" s="26"/>
      <c r="J184" s="29"/>
      <c r="K184" s="29"/>
      <c r="L184" s="30"/>
      <c r="M184" s="30"/>
    </row>
    <row r="185" spans="1:13" ht="39.950000000000003" customHeight="1" x14ac:dyDescent="0.2">
      <c r="A185" s="25">
        <v>170</v>
      </c>
      <c r="B185" s="38" t="e">
        <f>VLOOKUP(CONCATENATE(E185,F185),'Fund Org'!$A:$B,2,FALSE)</f>
        <v>#N/A</v>
      </c>
      <c r="C185" s="38" t="e">
        <f>VLOOKUP(G185,Account!$A:$B,2,FALSE)</f>
        <v>#N/A</v>
      </c>
      <c r="D185" s="38" t="e">
        <f>VLOOKUP(I185,Activity!$A:$B,2,FALSE)</f>
        <v>#N/A</v>
      </c>
      <c r="E185" s="26"/>
      <c r="F185" s="26"/>
      <c r="G185" s="27"/>
      <c r="H185" s="28" t="e">
        <f>IF(AND(G185&gt;=719500,G185&lt;=719550),9100,IF(AND(G185=719555),9100,IF(AND(G185&gt;=800000,G185&lt;=829999),9100,IF(AND(G185&gt;=730000,G185&lt;=739999),1800,IF(AND(G185&gt;=780000,G185&lt;=789999),4300,(VLOOKUP(CONCATENATE(E185,F185),'Fund Org'!$A:$G,7,FALSE)))))))</f>
        <v>#N/A</v>
      </c>
      <c r="I185" s="26"/>
      <c r="J185" s="29"/>
      <c r="K185" s="29"/>
      <c r="L185" s="30"/>
      <c r="M185" s="30"/>
    </row>
    <row r="186" spans="1:13" ht="39.950000000000003" customHeight="1" x14ac:dyDescent="0.2">
      <c r="A186" s="25">
        <v>171</v>
      </c>
      <c r="B186" s="38" t="e">
        <f>VLOOKUP(CONCATENATE(E186,F186),'Fund Org'!$A:$B,2,FALSE)</f>
        <v>#N/A</v>
      </c>
      <c r="C186" s="38" t="e">
        <f>VLOOKUP(G186,Account!$A:$B,2,FALSE)</f>
        <v>#N/A</v>
      </c>
      <c r="D186" s="38" t="e">
        <f>VLOOKUP(I186,Activity!$A:$B,2,FALSE)</f>
        <v>#N/A</v>
      </c>
      <c r="E186" s="26"/>
      <c r="F186" s="26"/>
      <c r="G186" s="27"/>
      <c r="H186" s="28" t="e">
        <f>IF(AND(G186&gt;=719500,G186&lt;=719550),9100,IF(AND(G186=719555),9100,IF(AND(G186&gt;=800000,G186&lt;=829999),9100,IF(AND(G186&gt;=730000,G186&lt;=739999),1800,IF(AND(G186&gt;=780000,G186&lt;=789999),4300,(VLOOKUP(CONCATENATE(E186,F186),'Fund Org'!$A:$G,7,FALSE)))))))</f>
        <v>#N/A</v>
      </c>
      <c r="I186" s="26"/>
      <c r="J186" s="29"/>
      <c r="K186" s="29"/>
      <c r="L186" s="30"/>
      <c r="M186" s="30"/>
    </row>
    <row r="187" spans="1:13" ht="39.950000000000003" customHeight="1" x14ac:dyDescent="0.2">
      <c r="A187" s="25">
        <v>172</v>
      </c>
      <c r="B187" s="38" t="e">
        <f>VLOOKUP(CONCATENATE(E187,F187),'Fund Org'!$A:$B,2,FALSE)</f>
        <v>#N/A</v>
      </c>
      <c r="C187" s="38" t="e">
        <f>VLOOKUP(G187,Account!$A:$B,2,FALSE)</f>
        <v>#N/A</v>
      </c>
      <c r="D187" s="38" t="e">
        <f>VLOOKUP(I187,Activity!$A:$B,2,FALSE)</f>
        <v>#N/A</v>
      </c>
      <c r="E187" s="26"/>
      <c r="F187" s="26"/>
      <c r="G187" s="27"/>
      <c r="H187" s="28" t="e">
        <f>IF(AND(G187&gt;=719500,G187&lt;=719550),9100,IF(AND(G187=719555),9100,IF(AND(G187&gt;=800000,G187&lt;=829999),9100,IF(AND(G187&gt;=730000,G187&lt;=739999),1800,IF(AND(G187&gt;=780000,G187&lt;=789999),4300,(VLOOKUP(CONCATENATE(E187,F187),'Fund Org'!$A:$G,7,FALSE)))))))</f>
        <v>#N/A</v>
      </c>
      <c r="I187" s="26"/>
      <c r="J187" s="29"/>
      <c r="K187" s="29"/>
      <c r="L187" s="30"/>
      <c r="M187" s="30"/>
    </row>
    <row r="188" spans="1:13" ht="39.950000000000003" customHeight="1" x14ac:dyDescent="0.2">
      <c r="A188" s="25">
        <v>173</v>
      </c>
      <c r="B188" s="38" t="e">
        <f>VLOOKUP(CONCATENATE(E188,F188),'Fund Org'!$A:$B,2,FALSE)</f>
        <v>#N/A</v>
      </c>
      <c r="C188" s="38" t="e">
        <f>VLOOKUP(G188,Account!$A:$B,2,FALSE)</f>
        <v>#N/A</v>
      </c>
      <c r="D188" s="38" t="e">
        <f>VLOOKUP(I188,Activity!$A:$B,2,FALSE)</f>
        <v>#N/A</v>
      </c>
      <c r="E188" s="26"/>
      <c r="F188" s="26"/>
      <c r="G188" s="27"/>
      <c r="H188" s="28" t="e">
        <f>IF(AND(G188&gt;=719500,G188&lt;=719550),9100,IF(AND(G188=719555),9100,IF(AND(G188&gt;=800000,G188&lt;=829999),9100,IF(AND(G188&gt;=730000,G188&lt;=739999),1800,IF(AND(G188&gt;=780000,G188&lt;=789999),4300,(VLOOKUP(CONCATENATE(E188,F188),'Fund Org'!$A:$G,7,FALSE)))))))</f>
        <v>#N/A</v>
      </c>
      <c r="I188" s="26"/>
      <c r="J188" s="29"/>
      <c r="K188" s="29"/>
      <c r="L188" s="30"/>
      <c r="M188" s="30"/>
    </row>
    <row r="189" spans="1:13" ht="39.950000000000003" customHeight="1" x14ac:dyDescent="0.2">
      <c r="A189" s="25">
        <v>174</v>
      </c>
      <c r="B189" s="38" t="e">
        <f>VLOOKUP(CONCATENATE(E189,F189),'Fund Org'!$A:$B,2,FALSE)</f>
        <v>#N/A</v>
      </c>
      <c r="C189" s="38" t="e">
        <f>VLOOKUP(G189,Account!$A:$B,2,FALSE)</f>
        <v>#N/A</v>
      </c>
      <c r="D189" s="38" t="e">
        <f>VLOOKUP(I189,Activity!$A:$B,2,FALSE)</f>
        <v>#N/A</v>
      </c>
      <c r="E189" s="26"/>
      <c r="F189" s="26"/>
      <c r="G189" s="27"/>
      <c r="H189" s="28" t="e">
        <f>IF(AND(G189&gt;=719500,G189&lt;=719550),9100,IF(AND(G189=719555),9100,IF(AND(G189&gt;=800000,G189&lt;=829999),9100,IF(AND(G189&gt;=730000,G189&lt;=739999),1800,IF(AND(G189&gt;=780000,G189&lt;=789999),4300,(VLOOKUP(CONCATENATE(E189,F189),'Fund Org'!$A:$G,7,FALSE)))))))</f>
        <v>#N/A</v>
      </c>
      <c r="I189" s="26"/>
      <c r="J189" s="29"/>
      <c r="K189" s="29"/>
      <c r="L189" s="30"/>
      <c r="M189" s="30"/>
    </row>
    <row r="190" spans="1:13" ht="39.950000000000003" customHeight="1" x14ac:dyDescent="0.2">
      <c r="A190" s="25">
        <v>175</v>
      </c>
      <c r="B190" s="38" t="e">
        <f>VLOOKUP(CONCATENATE(E190,F190),'Fund Org'!$A:$B,2,FALSE)</f>
        <v>#N/A</v>
      </c>
      <c r="C190" s="38" t="e">
        <f>VLOOKUP(G190,Account!$A:$B,2,FALSE)</f>
        <v>#N/A</v>
      </c>
      <c r="D190" s="38" t="e">
        <f>VLOOKUP(I190,Activity!$A:$B,2,FALSE)</f>
        <v>#N/A</v>
      </c>
      <c r="E190" s="26"/>
      <c r="F190" s="26"/>
      <c r="G190" s="27"/>
      <c r="H190" s="28" t="e">
        <f>IF(AND(G190&gt;=719500,G190&lt;=719550),9100,IF(AND(G190=719555),9100,IF(AND(G190&gt;=800000,G190&lt;=829999),9100,IF(AND(G190&gt;=730000,G190&lt;=739999),1800,IF(AND(G190&gt;=780000,G190&lt;=789999),4300,(VLOOKUP(CONCATENATE(E190,F190),'Fund Org'!$A:$G,7,FALSE)))))))</f>
        <v>#N/A</v>
      </c>
      <c r="I190" s="26"/>
      <c r="J190" s="29"/>
      <c r="K190" s="29"/>
      <c r="L190" s="30"/>
      <c r="M190" s="30"/>
    </row>
    <row r="191" spans="1:13" ht="39.950000000000003" customHeight="1" x14ac:dyDescent="0.2">
      <c r="A191" s="25">
        <v>176</v>
      </c>
      <c r="B191" s="38" t="e">
        <f>VLOOKUP(CONCATENATE(E191,F191),'Fund Org'!$A:$B,2,FALSE)</f>
        <v>#N/A</v>
      </c>
      <c r="C191" s="38" t="e">
        <f>VLOOKUP(G191,Account!$A:$B,2,FALSE)</f>
        <v>#N/A</v>
      </c>
      <c r="D191" s="38" t="e">
        <f>VLOOKUP(I191,Activity!$A:$B,2,FALSE)</f>
        <v>#N/A</v>
      </c>
      <c r="E191" s="26"/>
      <c r="F191" s="26"/>
      <c r="G191" s="27"/>
      <c r="H191" s="28" t="e">
        <f>IF(AND(G191&gt;=719500,G191&lt;=719550),9100,IF(AND(G191=719555),9100,IF(AND(G191&gt;=800000,G191&lt;=829999),9100,IF(AND(G191&gt;=730000,G191&lt;=739999),1800,IF(AND(G191&gt;=780000,G191&lt;=789999),4300,(VLOOKUP(CONCATENATE(E191,F191),'Fund Org'!$A:$G,7,FALSE)))))))</f>
        <v>#N/A</v>
      </c>
      <c r="I191" s="26"/>
      <c r="J191" s="29"/>
      <c r="K191" s="29"/>
      <c r="L191" s="30"/>
      <c r="M191" s="30"/>
    </row>
    <row r="192" spans="1:13" ht="39.950000000000003" customHeight="1" x14ac:dyDescent="0.2">
      <c r="A192" s="25">
        <v>177</v>
      </c>
      <c r="B192" s="38" t="e">
        <f>VLOOKUP(CONCATENATE(E192,F192),'Fund Org'!$A:$B,2,FALSE)</f>
        <v>#N/A</v>
      </c>
      <c r="C192" s="38" t="e">
        <f>VLOOKUP(G192,Account!$A:$B,2,FALSE)</f>
        <v>#N/A</v>
      </c>
      <c r="D192" s="38" t="e">
        <f>VLOOKUP(I192,Activity!$A:$B,2,FALSE)</f>
        <v>#N/A</v>
      </c>
      <c r="E192" s="26"/>
      <c r="F192" s="26"/>
      <c r="G192" s="27"/>
      <c r="H192" s="28" t="e">
        <f>IF(AND(G192&gt;=719500,G192&lt;=719550),9100,IF(AND(G192=719555),9100,IF(AND(G192&gt;=800000,G192&lt;=829999),9100,IF(AND(G192&gt;=730000,G192&lt;=739999),1800,IF(AND(G192&gt;=780000,G192&lt;=789999),4300,(VLOOKUP(CONCATENATE(E192,F192),'Fund Org'!$A:$G,7,FALSE)))))))</f>
        <v>#N/A</v>
      </c>
      <c r="I192" s="26"/>
      <c r="J192" s="29"/>
      <c r="K192" s="29"/>
      <c r="L192" s="30"/>
      <c r="M192" s="30"/>
    </row>
    <row r="193" spans="1:13" ht="39.950000000000003" customHeight="1" x14ac:dyDescent="0.2">
      <c r="A193" s="25">
        <v>178</v>
      </c>
      <c r="B193" s="38" t="e">
        <f>VLOOKUP(CONCATENATE(E193,F193),'Fund Org'!$A:$B,2,FALSE)</f>
        <v>#N/A</v>
      </c>
      <c r="C193" s="38" t="e">
        <f>VLOOKUP(G193,Account!$A:$B,2,FALSE)</f>
        <v>#N/A</v>
      </c>
      <c r="D193" s="38" t="e">
        <f>VLOOKUP(I193,Activity!$A:$B,2,FALSE)</f>
        <v>#N/A</v>
      </c>
      <c r="E193" s="26"/>
      <c r="F193" s="26"/>
      <c r="G193" s="27"/>
      <c r="H193" s="28" t="e">
        <f>IF(AND(G193&gt;=719500,G193&lt;=719550),9100,IF(AND(G193=719555),9100,IF(AND(G193&gt;=800000,G193&lt;=829999),9100,IF(AND(G193&gt;=730000,G193&lt;=739999),1800,IF(AND(G193&gt;=780000,G193&lt;=789999),4300,(VLOOKUP(CONCATENATE(E193,F193),'Fund Org'!$A:$G,7,FALSE)))))))</f>
        <v>#N/A</v>
      </c>
      <c r="I193" s="26"/>
      <c r="J193" s="29"/>
      <c r="K193" s="29"/>
      <c r="L193" s="30"/>
      <c r="M193" s="30"/>
    </row>
    <row r="194" spans="1:13" ht="39.950000000000003" customHeight="1" x14ac:dyDescent="0.2">
      <c r="A194" s="25">
        <v>179</v>
      </c>
      <c r="B194" s="38" t="e">
        <f>VLOOKUP(CONCATENATE(E194,F194),'Fund Org'!$A:$B,2,FALSE)</f>
        <v>#N/A</v>
      </c>
      <c r="C194" s="38" t="e">
        <f>VLOOKUP(G194,Account!$A:$B,2,FALSE)</f>
        <v>#N/A</v>
      </c>
      <c r="D194" s="38" t="e">
        <f>VLOOKUP(I194,Activity!$A:$B,2,FALSE)</f>
        <v>#N/A</v>
      </c>
      <c r="E194" s="26"/>
      <c r="F194" s="26"/>
      <c r="G194" s="27"/>
      <c r="H194" s="28" t="e">
        <f>IF(AND(G194&gt;=719500,G194&lt;=719550),9100,IF(AND(G194=719555),9100,IF(AND(G194&gt;=800000,G194&lt;=829999),9100,IF(AND(G194&gt;=730000,G194&lt;=739999),1800,IF(AND(G194&gt;=780000,G194&lt;=789999),4300,(VLOOKUP(CONCATENATE(E194,F194),'Fund Org'!$A:$G,7,FALSE)))))))</f>
        <v>#N/A</v>
      </c>
      <c r="I194" s="26"/>
      <c r="J194" s="29"/>
      <c r="K194" s="29"/>
      <c r="L194" s="30"/>
      <c r="M194" s="30"/>
    </row>
    <row r="195" spans="1:13" ht="39.950000000000003" customHeight="1" x14ac:dyDescent="0.2">
      <c r="A195" s="25">
        <v>180</v>
      </c>
      <c r="B195" s="38" t="e">
        <f>VLOOKUP(CONCATENATE(E195,F195),'Fund Org'!$A:$B,2,FALSE)</f>
        <v>#N/A</v>
      </c>
      <c r="C195" s="38" t="e">
        <f>VLOOKUP(G195,Account!$A:$B,2,FALSE)</f>
        <v>#N/A</v>
      </c>
      <c r="D195" s="38" t="e">
        <f>VLOOKUP(I195,Activity!$A:$B,2,FALSE)</f>
        <v>#N/A</v>
      </c>
      <c r="E195" s="26"/>
      <c r="F195" s="26"/>
      <c r="G195" s="27"/>
      <c r="H195" s="28" t="e">
        <f>IF(AND(G195&gt;=719500,G195&lt;=719550),9100,IF(AND(G195=719555),9100,IF(AND(G195&gt;=800000,G195&lt;=829999),9100,IF(AND(G195&gt;=730000,G195&lt;=739999),1800,IF(AND(G195&gt;=780000,G195&lt;=789999),4300,(VLOOKUP(CONCATENATE(E195,F195),'Fund Org'!$A:$G,7,FALSE)))))))</f>
        <v>#N/A</v>
      </c>
      <c r="I195" s="26"/>
      <c r="J195" s="29"/>
      <c r="K195" s="29"/>
      <c r="L195" s="30"/>
      <c r="M195" s="30"/>
    </row>
    <row r="196" spans="1:13" ht="39.950000000000003" customHeight="1" x14ac:dyDescent="0.2">
      <c r="A196" s="25">
        <v>181</v>
      </c>
      <c r="B196" s="38" t="e">
        <f>VLOOKUP(CONCATENATE(E196,F196),'Fund Org'!$A:$B,2,FALSE)</f>
        <v>#N/A</v>
      </c>
      <c r="C196" s="38" t="e">
        <f>VLOOKUP(G196,Account!$A:$B,2,FALSE)</f>
        <v>#N/A</v>
      </c>
      <c r="D196" s="38" t="e">
        <f>VLOOKUP(I196,Activity!$A:$B,2,FALSE)</f>
        <v>#N/A</v>
      </c>
      <c r="E196" s="26"/>
      <c r="F196" s="26"/>
      <c r="G196" s="27"/>
      <c r="H196" s="28" t="e">
        <f>IF(AND(G196&gt;=719500,G196&lt;=719550),9100,IF(AND(G196=719555),9100,IF(AND(G196&gt;=800000,G196&lt;=829999),9100,IF(AND(G196&gt;=730000,G196&lt;=739999),1800,IF(AND(G196&gt;=780000,G196&lt;=789999),4300,(VLOOKUP(CONCATENATE(E196,F196),'Fund Org'!$A:$G,7,FALSE)))))))</f>
        <v>#N/A</v>
      </c>
      <c r="I196" s="26"/>
      <c r="J196" s="29"/>
      <c r="K196" s="29"/>
      <c r="L196" s="30"/>
      <c r="M196" s="30"/>
    </row>
    <row r="197" spans="1:13" ht="39.950000000000003" customHeight="1" x14ac:dyDescent="0.2">
      <c r="A197" s="25">
        <v>182</v>
      </c>
      <c r="B197" s="38" t="e">
        <f>VLOOKUP(CONCATENATE(E197,F197),'Fund Org'!$A:$B,2,FALSE)</f>
        <v>#N/A</v>
      </c>
      <c r="C197" s="38" t="e">
        <f>VLOOKUP(G197,Account!$A:$B,2,FALSE)</f>
        <v>#N/A</v>
      </c>
      <c r="D197" s="38" t="e">
        <f>VLOOKUP(I197,Activity!$A:$B,2,FALSE)</f>
        <v>#N/A</v>
      </c>
      <c r="E197" s="26"/>
      <c r="F197" s="26"/>
      <c r="G197" s="27"/>
      <c r="H197" s="28" t="e">
        <f>IF(AND(G197&gt;=719500,G197&lt;=719550),9100,IF(AND(G197=719555),9100,IF(AND(G197&gt;=800000,G197&lt;=829999),9100,IF(AND(G197&gt;=730000,G197&lt;=739999),1800,IF(AND(G197&gt;=780000,G197&lt;=789999),4300,(VLOOKUP(CONCATENATE(E197,F197),'Fund Org'!$A:$G,7,FALSE)))))))</f>
        <v>#N/A</v>
      </c>
      <c r="I197" s="26"/>
      <c r="J197" s="29"/>
      <c r="K197" s="29"/>
      <c r="L197" s="30"/>
      <c r="M197" s="30"/>
    </row>
    <row r="198" spans="1:13" ht="39.950000000000003" customHeight="1" x14ac:dyDescent="0.2">
      <c r="A198" s="25">
        <v>183</v>
      </c>
      <c r="B198" s="38" t="e">
        <f>VLOOKUP(CONCATENATE(E198,F198),'Fund Org'!$A:$B,2,FALSE)</f>
        <v>#N/A</v>
      </c>
      <c r="C198" s="38" t="e">
        <f>VLOOKUP(G198,Account!$A:$B,2,FALSE)</f>
        <v>#N/A</v>
      </c>
      <c r="D198" s="38" t="e">
        <f>VLOOKUP(I198,Activity!$A:$B,2,FALSE)</f>
        <v>#N/A</v>
      </c>
      <c r="E198" s="26"/>
      <c r="F198" s="26"/>
      <c r="G198" s="27"/>
      <c r="H198" s="28" t="e">
        <f>IF(AND(G198&gt;=719500,G198&lt;=719550),9100,IF(AND(G198=719555),9100,IF(AND(G198&gt;=800000,G198&lt;=829999),9100,IF(AND(G198&gt;=730000,G198&lt;=739999),1800,IF(AND(G198&gt;=780000,G198&lt;=789999),4300,(VLOOKUP(CONCATENATE(E198,F198),'Fund Org'!$A:$G,7,FALSE)))))))</f>
        <v>#N/A</v>
      </c>
      <c r="I198" s="26"/>
      <c r="J198" s="29"/>
      <c r="K198" s="29"/>
      <c r="L198" s="30"/>
      <c r="M198" s="30"/>
    </row>
    <row r="199" spans="1:13" ht="39.950000000000003" customHeight="1" x14ac:dyDescent="0.2">
      <c r="A199" s="25">
        <v>184</v>
      </c>
      <c r="B199" s="38" t="e">
        <f>VLOOKUP(CONCATENATE(E199,F199),'Fund Org'!$A:$B,2,FALSE)</f>
        <v>#N/A</v>
      </c>
      <c r="C199" s="38" t="e">
        <f>VLOOKUP(G199,Account!$A:$B,2,FALSE)</f>
        <v>#N/A</v>
      </c>
      <c r="D199" s="38" t="e">
        <f>VLOOKUP(I199,Activity!$A:$B,2,FALSE)</f>
        <v>#N/A</v>
      </c>
      <c r="E199" s="26"/>
      <c r="F199" s="26"/>
      <c r="G199" s="27"/>
      <c r="H199" s="28" t="e">
        <f>IF(AND(G199&gt;=719500,G199&lt;=719550),9100,IF(AND(G199=719555),9100,IF(AND(G199&gt;=800000,G199&lt;=829999),9100,IF(AND(G199&gt;=730000,G199&lt;=739999),1800,IF(AND(G199&gt;=780000,G199&lt;=789999),4300,(VLOOKUP(CONCATENATE(E199,F199),'Fund Org'!$A:$G,7,FALSE)))))))</f>
        <v>#N/A</v>
      </c>
      <c r="I199" s="26"/>
      <c r="J199" s="29"/>
      <c r="K199" s="29"/>
      <c r="L199" s="30"/>
      <c r="M199" s="30"/>
    </row>
    <row r="200" spans="1:13" ht="39.950000000000003" customHeight="1" x14ac:dyDescent="0.2">
      <c r="A200" s="25">
        <v>185</v>
      </c>
      <c r="B200" s="38" t="e">
        <f>VLOOKUP(CONCATENATE(E200,F200),'Fund Org'!$A:$B,2,FALSE)</f>
        <v>#N/A</v>
      </c>
      <c r="C200" s="38" t="e">
        <f>VLOOKUP(G200,Account!$A:$B,2,FALSE)</f>
        <v>#N/A</v>
      </c>
      <c r="D200" s="38" t="e">
        <f>VLOOKUP(I200,Activity!$A:$B,2,FALSE)</f>
        <v>#N/A</v>
      </c>
      <c r="E200" s="26"/>
      <c r="F200" s="26"/>
      <c r="G200" s="27"/>
      <c r="H200" s="28" t="e">
        <f>IF(AND(G200&gt;=719500,G200&lt;=719550),9100,IF(AND(G200=719555),9100,IF(AND(G200&gt;=800000,G200&lt;=829999),9100,IF(AND(G200&gt;=730000,G200&lt;=739999),1800,IF(AND(G200&gt;=780000,G200&lt;=789999),4300,(VLOOKUP(CONCATENATE(E200,F200),'Fund Org'!$A:$G,7,FALSE)))))))</f>
        <v>#N/A</v>
      </c>
      <c r="I200" s="26"/>
      <c r="J200" s="29"/>
      <c r="K200" s="29"/>
      <c r="L200" s="30"/>
      <c r="M200" s="30"/>
    </row>
    <row r="201" spans="1:13" ht="39.950000000000003" customHeight="1" x14ac:dyDescent="0.2">
      <c r="A201" s="25">
        <v>186</v>
      </c>
      <c r="B201" s="38" t="e">
        <f>VLOOKUP(CONCATENATE(E201,F201),'Fund Org'!$A:$B,2,FALSE)</f>
        <v>#N/A</v>
      </c>
      <c r="C201" s="38" t="e">
        <f>VLOOKUP(G201,Account!$A:$B,2,FALSE)</f>
        <v>#N/A</v>
      </c>
      <c r="D201" s="38" t="e">
        <f>VLOOKUP(I201,Activity!$A:$B,2,FALSE)</f>
        <v>#N/A</v>
      </c>
      <c r="E201" s="26"/>
      <c r="F201" s="26"/>
      <c r="G201" s="27"/>
      <c r="H201" s="28" t="e">
        <f>IF(AND(G201&gt;=719500,G201&lt;=719550),9100,IF(AND(G201=719555),9100,IF(AND(G201&gt;=800000,G201&lt;=829999),9100,IF(AND(G201&gt;=730000,G201&lt;=739999),1800,IF(AND(G201&gt;=780000,G201&lt;=789999),4300,(VLOOKUP(CONCATENATE(E201,F201),'Fund Org'!$A:$G,7,FALSE)))))))</f>
        <v>#N/A</v>
      </c>
      <c r="I201" s="26"/>
      <c r="J201" s="29"/>
      <c r="K201" s="29"/>
      <c r="L201" s="30"/>
      <c r="M201" s="30"/>
    </row>
    <row r="202" spans="1:13" ht="39.950000000000003" customHeight="1" x14ac:dyDescent="0.2">
      <c r="A202" s="25">
        <v>187</v>
      </c>
      <c r="B202" s="38" t="e">
        <f>VLOOKUP(CONCATENATE(E202,F202),'Fund Org'!$A:$B,2,FALSE)</f>
        <v>#N/A</v>
      </c>
      <c r="C202" s="38" t="e">
        <f>VLOOKUP(G202,Account!$A:$B,2,FALSE)</f>
        <v>#N/A</v>
      </c>
      <c r="D202" s="38" t="e">
        <f>VLOOKUP(I202,Activity!$A:$B,2,FALSE)</f>
        <v>#N/A</v>
      </c>
      <c r="E202" s="26"/>
      <c r="F202" s="26"/>
      <c r="G202" s="27"/>
      <c r="H202" s="28" t="e">
        <f>IF(AND(G202&gt;=719500,G202&lt;=719550),9100,IF(AND(G202=719555),9100,IF(AND(G202&gt;=800000,G202&lt;=829999),9100,IF(AND(G202&gt;=730000,G202&lt;=739999),1800,IF(AND(G202&gt;=780000,G202&lt;=789999),4300,(VLOOKUP(CONCATENATE(E202,F202),'Fund Org'!$A:$G,7,FALSE)))))))</f>
        <v>#N/A</v>
      </c>
      <c r="I202" s="26"/>
      <c r="J202" s="29"/>
      <c r="K202" s="29"/>
      <c r="L202" s="30"/>
      <c r="M202" s="30"/>
    </row>
    <row r="203" spans="1:13" ht="39.950000000000003" customHeight="1" x14ac:dyDescent="0.2">
      <c r="A203" s="25">
        <v>188</v>
      </c>
      <c r="B203" s="38" t="e">
        <f>VLOOKUP(CONCATENATE(E203,F203),'Fund Org'!$A:$B,2,FALSE)</f>
        <v>#N/A</v>
      </c>
      <c r="C203" s="38" t="e">
        <f>VLOOKUP(G203,Account!$A:$B,2,FALSE)</f>
        <v>#N/A</v>
      </c>
      <c r="D203" s="38" t="e">
        <f>VLOOKUP(I203,Activity!$A:$B,2,FALSE)</f>
        <v>#N/A</v>
      </c>
      <c r="E203" s="26"/>
      <c r="F203" s="26"/>
      <c r="G203" s="27"/>
      <c r="H203" s="28" t="e">
        <f>IF(AND(G203&gt;=719500,G203&lt;=719550),9100,IF(AND(G203=719555),9100,IF(AND(G203&gt;=800000,G203&lt;=829999),9100,IF(AND(G203&gt;=730000,G203&lt;=739999),1800,IF(AND(G203&gt;=780000,G203&lt;=789999),4300,(VLOOKUP(CONCATENATE(E203,F203),'Fund Org'!$A:$G,7,FALSE)))))))</f>
        <v>#N/A</v>
      </c>
      <c r="I203" s="26"/>
      <c r="J203" s="29"/>
      <c r="K203" s="29"/>
      <c r="L203" s="30"/>
      <c r="M203" s="30"/>
    </row>
    <row r="204" spans="1:13" ht="39.950000000000003" customHeight="1" x14ac:dyDescent="0.2">
      <c r="A204" s="25">
        <v>189</v>
      </c>
      <c r="B204" s="38" t="e">
        <f>VLOOKUP(CONCATENATE(E204,F204),'Fund Org'!$A:$B,2,FALSE)</f>
        <v>#N/A</v>
      </c>
      <c r="C204" s="38" t="e">
        <f>VLOOKUP(G204,Account!$A:$B,2,FALSE)</f>
        <v>#N/A</v>
      </c>
      <c r="D204" s="38" t="e">
        <f>VLOOKUP(I204,Activity!$A:$B,2,FALSE)</f>
        <v>#N/A</v>
      </c>
      <c r="E204" s="26"/>
      <c r="F204" s="26"/>
      <c r="G204" s="27"/>
      <c r="H204" s="28" t="e">
        <f>IF(AND(G204&gt;=719500,G204&lt;=719550),9100,IF(AND(G204=719555),9100,IF(AND(G204&gt;=800000,G204&lt;=829999),9100,IF(AND(G204&gt;=730000,G204&lt;=739999),1800,IF(AND(G204&gt;=780000,G204&lt;=789999),4300,(VLOOKUP(CONCATENATE(E204,F204),'Fund Org'!$A:$G,7,FALSE)))))))</f>
        <v>#N/A</v>
      </c>
      <c r="I204" s="26"/>
      <c r="J204" s="29"/>
      <c r="K204" s="29"/>
      <c r="L204" s="30"/>
      <c r="M204" s="30"/>
    </row>
    <row r="205" spans="1:13" ht="39.950000000000003" customHeight="1" x14ac:dyDescent="0.2">
      <c r="A205" s="25">
        <v>190</v>
      </c>
      <c r="B205" s="38" t="e">
        <f>VLOOKUP(CONCATENATE(E205,F205),'Fund Org'!$A:$B,2,FALSE)</f>
        <v>#N/A</v>
      </c>
      <c r="C205" s="38" t="e">
        <f>VLOOKUP(G205,Account!$A:$B,2,FALSE)</f>
        <v>#N/A</v>
      </c>
      <c r="D205" s="38" t="e">
        <f>VLOOKUP(I205,Activity!$A:$B,2,FALSE)</f>
        <v>#N/A</v>
      </c>
      <c r="E205" s="26"/>
      <c r="F205" s="26"/>
      <c r="G205" s="27"/>
      <c r="H205" s="28" t="e">
        <f>IF(AND(G205&gt;=719500,G205&lt;=719550),9100,IF(AND(G205=719555),9100,IF(AND(G205&gt;=800000,G205&lt;=829999),9100,IF(AND(G205&gt;=730000,G205&lt;=739999),1800,IF(AND(G205&gt;=780000,G205&lt;=789999),4300,(VLOOKUP(CONCATENATE(E205,F205),'Fund Org'!$A:$G,7,FALSE)))))))</f>
        <v>#N/A</v>
      </c>
      <c r="I205" s="26"/>
      <c r="J205" s="29"/>
      <c r="K205" s="29"/>
      <c r="L205" s="30"/>
      <c r="M205" s="30"/>
    </row>
    <row r="206" spans="1:13" ht="39.950000000000003" customHeight="1" x14ac:dyDescent="0.2">
      <c r="A206" s="25">
        <v>191</v>
      </c>
      <c r="B206" s="38" t="e">
        <f>VLOOKUP(CONCATENATE(E206,F206),'Fund Org'!$A:$B,2,FALSE)</f>
        <v>#N/A</v>
      </c>
      <c r="C206" s="38" t="e">
        <f>VLOOKUP(G206,Account!$A:$B,2,FALSE)</f>
        <v>#N/A</v>
      </c>
      <c r="D206" s="38" t="e">
        <f>VLOOKUP(I206,Activity!$A:$B,2,FALSE)</f>
        <v>#N/A</v>
      </c>
      <c r="E206" s="26"/>
      <c r="F206" s="26"/>
      <c r="G206" s="27"/>
      <c r="H206" s="28" t="e">
        <f>IF(AND(G206&gt;=719500,G206&lt;=719550),9100,IF(AND(G206=719555),9100,IF(AND(G206&gt;=800000,G206&lt;=829999),9100,IF(AND(G206&gt;=730000,G206&lt;=739999),1800,IF(AND(G206&gt;=780000,G206&lt;=789999),4300,(VLOOKUP(CONCATENATE(E206,F206),'Fund Org'!$A:$G,7,FALSE)))))))</f>
        <v>#N/A</v>
      </c>
      <c r="I206" s="26"/>
      <c r="J206" s="29"/>
      <c r="K206" s="29"/>
      <c r="L206" s="30"/>
      <c r="M206" s="30"/>
    </row>
    <row r="207" spans="1:13" ht="39.950000000000003" customHeight="1" x14ac:dyDescent="0.2">
      <c r="A207" s="25">
        <v>192</v>
      </c>
      <c r="B207" s="38" t="e">
        <f>VLOOKUP(CONCATENATE(E207,F207),'Fund Org'!$A:$B,2,FALSE)</f>
        <v>#N/A</v>
      </c>
      <c r="C207" s="38" t="e">
        <f>VLOOKUP(G207,Account!$A:$B,2,FALSE)</f>
        <v>#N/A</v>
      </c>
      <c r="D207" s="38" t="e">
        <f>VLOOKUP(I207,Activity!$A:$B,2,FALSE)</f>
        <v>#N/A</v>
      </c>
      <c r="E207" s="26"/>
      <c r="F207" s="26"/>
      <c r="G207" s="27"/>
      <c r="H207" s="28" t="e">
        <f>IF(AND(G207&gt;=719500,G207&lt;=719550),9100,IF(AND(G207=719555),9100,IF(AND(G207&gt;=800000,G207&lt;=829999),9100,IF(AND(G207&gt;=730000,G207&lt;=739999),1800,IF(AND(G207&gt;=780000,G207&lt;=789999),4300,(VLOOKUP(CONCATENATE(E207,F207),'Fund Org'!$A:$G,7,FALSE)))))))</f>
        <v>#N/A</v>
      </c>
      <c r="I207" s="26"/>
      <c r="J207" s="29"/>
      <c r="K207" s="29"/>
      <c r="L207" s="30"/>
      <c r="M207" s="30"/>
    </row>
    <row r="208" spans="1:13" ht="39.950000000000003" customHeight="1" x14ac:dyDescent="0.2">
      <c r="A208" s="25">
        <v>193</v>
      </c>
      <c r="B208" s="38" t="e">
        <f>VLOOKUP(CONCATENATE(E208,F208),'Fund Org'!$A:$B,2,FALSE)</f>
        <v>#N/A</v>
      </c>
      <c r="C208" s="38" t="e">
        <f>VLOOKUP(G208,Account!$A:$B,2,FALSE)</f>
        <v>#N/A</v>
      </c>
      <c r="D208" s="38" t="e">
        <f>VLOOKUP(I208,Activity!$A:$B,2,FALSE)</f>
        <v>#N/A</v>
      </c>
      <c r="E208" s="26"/>
      <c r="F208" s="26"/>
      <c r="G208" s="27"/>
      <c r="H208" s="28" t="e">
        <f>IF(AND(G208&gt;=719500,G208&lt;=719550),9100,IF(AND(G208=719555),9100,IF(AND(G208&gt;=800000,G208&lt;=829999),9100,IF(AND(G208&gt;=730000,G208&lt;=739999),1800,IF(AND(G208&gt;=780000,G208&lt;=789999),4300,(VLOOKUP(CONCATENATE(E208,F208),'Fund Org'!$A:$G,7,FALSE)))))))</f>
        <v>#N/A</v>
      </c>
      <c r="I208" s="26"/>
      <c r="J208" s="29"/>
      <c r="K208" s="29"/>
      <c r="L208" s="30"/>
      <c r="M208" s="30"/>
    </row>
    <row r="209" spans="1:13" ht="39.950000000000003" customHeight="1" x14ac:dyDescent="0.2">
      <c r="A209" s="25">
        <v>194</v>
      </c>
      <c r="B209" s="38" t="e">
        <f>VLOOKUP(CONCATENATE(E209,F209),'Fund Org'!$A:$B,2,FALSE)</f>
        <v>#N/A</v>
      </c>
      <c r="C209" s="38" t="e">
        <f>VLOOKUP(G209,Account!$A:$B,2,FALSE)</f>
        <v>#N/A</v>
      </c>
      <c r="D209" s="38" t="e">
        <f>VLOOKUP(I209,Activity!$A:$B,2,FALSE)</f>
        <v>#N/A</v>
      </c>
      <c r="E209" s="26"/>
      <c r="F209" s="26"/>
      <c r="G209" s="27"/>
      <c r="H209" s="28" t="e">
        <f>IF(AND(G209&gt;=719500,G209&lt;=719550),9100,IF(AND(G209=719555),9100,IF(AND(G209&gt;=800000,G209&lt;=829999),9100,IF(AND(G209&gt;=730000,G209&lt;=739999),1800,IF(AND(G209&gt;=780000,G209&lt;=789999),4300,(VLOOKUP(CONCATENATE(E209,F209),'Fund Org'!$A:$G,7,FALSE)))))))</f>
        <v>#N/A</v>
      </c>
      <c r="I209" s="26"/>
      <c r="J209" s="29"/>
      <c r="K209" s="29"/>
      <c r="L209" s="30"/>
      <c r="M209" s="30"/>
    </row>
    <row r="210" spans="1:13" ht="39.950000000000003" customHeight="1" x14ac:dyDescent="0.2">
      <c r="A210" s="25">
        <v>195</v>
      </c>
      <c r="B210" s="38" t="e">
        <f>VLOOKUP(CONCATENATE(E210,F210),'Fund Org'!$A:$B,2,FALSE)</f>
        <v>#N/A</v>
      </c>
      <c r="C210" s="38" t="e">
        <f>VLOOKUP(G210,Account!$A:$B,2,FALSE)</f>
        <v>#N/A</v>
      </c>
      <c r="D210" s="38" t="e">
        <f>VLOOKUP(I210,Activity!$A:$B,2,FALSE)</f>
        <v>#N/A</v>
      </c>
      <c r="E210" s="26"/>
      <c r="F210" s="26"/>
      <c r="G210" s="27"/>
      <c r="H210" s="28" t="e">
        <f>IF(AND(G210&gt;=719500,G210&lt;=719550),9100,IF(AND(G210=719555),9100,IF(AND(G210&gt;=800000,G210&lt;=829999),9100,IF(AND(G210&gt;=730000,G210&lt;=739999),1800,IF(AND(G210&gt;=780000,G210&lt;=789999),4300,(VLOOKUP(CONCATENATE(E210,F210),'Fund Org'!$A:$G,7,FALSE)))))))</f>
        <v>#N/A</v>
      </c>
      <c r="I210" s="26"/>
      <c r="J210" s="29"/>
      <c r="K210" s="29"/>
      <c r="L210" s="30"/>
      <c r="M210" s="30"/>
    </row>
    <row r="211" spans="1:13" ht="39.950000000000003" customHeight="1" x14ac:dyDescent="0.2">
      <c r="A211" s="25">
        <v>196</v>
      </c>
      <c r="B211" s="38" t="e">
        <f>VLOOKUP(CONCATENATE(E211,F211),'Fund Org'!$A:$B,2,FALSE)</f>
        <v>#N/A</v>
      </c>
      <c r="C211" s="38" t="e">
        <f>VLOOKUP(G211,Account!$A:$B,2,FALSE)</f>
        <v>#N/A</v>
      </c>
      <c r="D211" s="38" t="e">
        <f>VLOOKUP(I211,Activity!$A:$B,2,FALSE)</f>
        <v>#N/A</v>
      </c>
      <c r="E211" s="26"/>
      <c r="F211" s="26"/>
      <c r="G211" s="27"/>
      <c r="H211" s="28" t="e">
        <f>IF(AND(G211&gt;=719500,G211&lt;=719550),9100,IF(AND(G211=719555),9100,IF(AND(G211&gt;=800000,G211&lt;=829999),9100,IF(AND(G211&gt;=730000,G211&lt;=739999),1800,IF(AND(G211&gt;=780000,G211&lt;=789999),4300,(VLOOKUP(CONCATENATE(E211,F211),'Fund Org'!$A:$G,7,FALSE)))))))</f>
        <v>#N/A</v>
      </c>
      <c r="I211" s="26"/>
      <c r="J211" s="29"/>
      <c r="K211" s="29"/>
      <c r="L211" s="30"/>
      <c r="M211" s="30"/>
    </row>
    <row r="212" spans="1:13" ht="39.950000000000003" customHeight="1" x14ac:dyDescent="0.2">
      <c r="A212" s="25">
        <v>197</v>
      </c>
      <c r="B212" s="38" t="e">
        <f>VLOOKUP(CONCATENATE(E212,F212),'Fund Org'!$A:$B,2,FALSE)</f>
        <v>#N/A</v>
      </c>
      <c r="C212" s="38" t="e">
        <f>VLOOKUP(G212,Account!$A:$B,2,FALSE)</f>
        <v>#N/A</v>
      </c>
      <c r="D212" s="38" t="e">
        <f>VLOOKUP(I212,Activity!$A:$B,2,FALSE)</f>
        <v>#N/A</v>
      </c>
      <c r="E212" s="26"/>
      <c r="F212" s="26"/>
      <c r="G212" s="27"/>
      <c r="H212" s="28" t="e">
        <f>IF(AND(G212&gt;=719500,G212&lt;=719550),9100,IF(AND(G212=719555),9100,IF(AND(G212&gt;=800000,G212&lt;=829999),9100,IF(AND(G212&gt;=730000,G212&lt;=739999),1800,IF(AND(G212&gt;=780000,G212&lt;=789999),4300,(VLOOKUP(CONCATENATE(E212,F212),'Fund Org'!$A:$G,7,FALSE)))))))</f>
        <v>#N/A</v>
      </c>
      <c r="I212" s="26"/>
      <c r="J212" s="29"/>
      <c r="K212" s="29"/>
      <c r="L212" s="30"/>
      <c r="M212" s="30"/>
    </row>
    <row r="213" spans="1:13" ht="39.950000000000003" customHeight="1" x14ac:dyDescent="0.2">
      <c r="A213" s="25">
        <v>198</v>
      </c>
      <c r="B213" s="38" t="e">
        <f>VLOOKUP(CONCATENATE(E213,F213),'Fund Org'!$A:$B,2,FALSE)</f>
        <v>#N/A</v>
      </c>
      <c r="C213" s="38" t="e">
        <f>VLOOKUP(G213,Account!$A:$B,2,FALSE)</f>
        <v>#N/A</v>
      </c>
      <c r="D213" s="38" t="e">
        <f>VLOOKUP(I213,Activity!$A:$B,2,FALSE)</f>
        <v>#N/A</v>
      </c>
      <c r="E213" s="26"/>
      <c r="F213" s="26"/>
      <c r="G213" s="27"/>
      <c r="H213" s="28" t="e">
        <f>IF(AND(G213&gt;=719500,G213&lt;=719550),9100,IF(AND(G213=719555),9100,IF(AND(G213&gt;=800000,G213&lt;=829999),9100,IF(AND(G213&gt;=730000,G213&lt;=739999),1800,IF(AND(G213&gt;=780000,G213&lt;=789999),4300,(VLOOKUP(CONCATENATE(E213,F213),'Fund Org'!$A:$G,7,FALSE)))))))</f>
        <v>#N/A</v>
      </c>
      <c r="I213" s="26"/>
      <c r="J213" s="29"/>
      <c r="K213" s="29"/>
      <c r="L213" s="30"/>
      <c r="M213" s="30"/>
    </row>
    <row r="214" spans="1:13" ht="39.950000000000003" customHeight="1" x14ac:dyDescent="0.2">
      <c r="A214" s="25">
        <v>199</v>
      </c>
      <c r="B214" s="38" t="e">
        <f>VLOOKUP(CONCATENATE(E214,F214),'Fund Org'!$A:$B,2,FALSE)</f>
        <v>#N/A</v>
      </c>
      <c r="C214" s="38" t="e">
        <f>VLOOKUP(G214,Account!$A:$B,2,FALSE)</f>
        <v>#N/A</v>
      </c>
      <c r="D214" s="38" t="e">
        <f>VLOOKUP(I214,Activity!$A:$B,2,FALSE)</f>
        <v>#N/A</v>
      </c>
      <c r="E214" s="26"/>
      <c r="F214" s="26"/>
      <c r="G214" s="27"/>
      <c r="H214" s="28" t="e">
        <f>IF(AND(G214&gt;=719500,G214&lt;=719550),9100,IF(AND(G214=719555),9100,IF(AND(G214&gt;=800000,G214&lt;=829999),9100,IF(AND(G214&gt;=730000,G214&lt;=739999),1800,IF(AND(G214&gt;=780000,G214&lt;=789999),4300,(VLOOKUP(CONCATENATE(E214,F214),'Fund Org'!$A:$G,7,FALSE)))))))</f>
        <v>#N/A</v>
      </c>
      <c r="I214" s="26"/>
      <c r="J214" s="29"/>
      <c r="K214" s="29"/>
      <c r="L214" s="30"/>
      <c r="M214" s="30"/>
    </row>
    <row r="215" spans="1:13" ht="39.950000000000003" customHeight="1" x14ac:dyDescent="0.2">
      <c r="A215" s="25">
        <v>200</v>
      </c>
      <c r="B215" s="38" t="e">
        <f>VLOOKUP(CONCATENATE(E215,F215),'Fund Org'!$A:$B,2,FALSE)</f>
        <v>#N/A</v>
      </c>
      <c r="C215" s="38" t="e">
        <f>VLOOKUP(G215,Account!$A:$B,2,FALSE)</f>
        <v>#N/A</v>
      </c>
      <c r="D215" s="38" t="e">
        <f>VLOOKUP(I215,Activity!$A:$B,2,FALSE)</f>
        <v>#N/A</v>
      </c>
      <c r="E215" s="26"/>
      <c r="F215" s="26"/>
      <c r="G215" s="27"/>
      <c r="H215" s="28" t="e">
        <f>IF(AND(G215&gt;=719500,G215&lt;=719550),9100,IF(AND(G215=719555),9100,IF(AND(G215&gt;=800000,G215&lt;=829999),9100,IF(AND(G215&gt;=730000,G215&lt;=739999),1800,IF(AND(G215&gt;=780000,G215&lt;=789999),4300,(VLOOKUP(CONCATENATE(E215,F215),'Fund Org'!$A:$G,7,FALSE)))))))</f>
        <v>#N/A</v>
      </c>
      <c r="I215" s="26"/>
      <c r="J215" s="29"/>
      <c r="K215" s="29"/>
      <c r="L215" s="30"/>
      <c r="M215" s="30"/>
    </row>
    <row r="216" spans="1:13" ht="39.950000000000003" customHeight="1" x14ac:dyDescent="0.2">
      <c r="A216" s="25">
        <v>201</v>
      </c>
      <c r="B216" s="38" t="e">
        <f>VLOOKUP(CONCATENATE(E216,F216),'Fund Org'!$A:$B,2,FALSE)</f>
        <v>#N/A</v>
      </c>
      <c r="C216" s="38" t="e">
        <f>VLOOKUP(G216,Account!$A:$B,2,FALSE)</f>
        <v>#N/A</v>
      </c>
      <c r="D216" s="38" t="e">
        <f>VLOOKUP(I216,Activity!$A:$B,2,FALSE)</f>
        <v>#N/A</v>
      </c>
      <c r="E216" s="26"/>
      <c r="F216" s="26"/>
      <c r="G216" s="27"/>
      <c r="H216" s="28" t="e">
        <f>IF(AND(G216&gt;=719500,G216&lt;=719550),9100,IF(AND(G216=719555),9100,IF(AND(G216&gt;=800000,G216&lt;=829999),9100,IF(AND(G216&gt;=730000,G216&lt;=739999),1800,IF(AND(G216&gt;=780000,G216&lt;=789999),4300,(VLOOKUP(CONCATENATE(E216,F216),'Fund Org'!$A:$G,7,FALSE)))))))</f>
        <v>#N/A</v>
      </c>
      <c r="I216" s="26"/>
      <c r="J216" s="29"/>
      <c r="K216" s="29"/>
      <c r="L216" s="30"/>
      <c r="M216" s="30"/>
    </row>
    <row r="217" spans="1:13" ht="39.950000000000003" customHeight="1" x14ac:dyDescent="0.2">
      <c r="A217" s="25">
        <v>202</v>
      </c>
      <c r="B217" s="38" t="e">
        <f>VLOOKUP(CONCATENATE(E217,F217),'Fund Org'!$A:$B,2,FALSE)</f>
        <v>#N/A</v>
      </c>
      <c r="C217" s="38" t="e">
        <f>VLOOKUP(G217,Account!$A:$B,2,FALSE)</f>
        <v>#N/A</v>
      </c>
      <c r="D217" s="38" t="e">
        <f>VLOOKUP(I217,Activity!$A:$B,2,FALSE)</f>
        <v>#N/A</v>
      </c>
      <c r="E217" s="26"/>
      <c r="F217" s="26"/>
      <c r="G217" s="27"/>
      <c r="H217" s="28" t="e">
        <f>IF(AND(G217&gt;=719500,G217&lt;=719550),9100,IF(AND(G217=719555),9100,IF(AND(G217&gt;=800000,G217&lt;=829999),9100,IF(AND(G217&gt;=730000,G217&lt;=739999),1800,IF(AND(G217&gt;=780000,G217&lt;=789999),4300,(VLOOKUP(CONCATENATE(E217,F217),'Fund Org'!$A:$G,7,FALSE)))))))</f>
        <v>#N/A</v>
      </c>
      <c r="I217" s="26"/>
      <c r="J217" s="29"/>
      <c r="K217" s="29"/>
      <c r="L217" s="30"/>
      <c r="M217" s="30"/>
    </row>
    <row r="218" spans="1:13" ht="39.950000000000003" customHeight="1" x14ac:dyDescent="0.2">
      <c r="A218" s="25">
        <v>203</v>
      </c>
      <c r="B218" s="38" t="e">
        <f>VLOOKUP(CONCATENATE(E218,F218),'Fund Org'!$A:$B,2,FALSE)</f>
        <v>#N/A</v>
      </c>
      <c r="C218" s="38" t="e">
        <f>VLOOKUP(G218,Account!$A:$B,2,FALSE)</f>
        <v>#N/A</v>
      </c>
      <c r="D218" s="38" t="e">
        <f>VLOOKUP(I218,Activity!$A:$B,2,FALSE)</f>
        <v>#N/A</v>
      </c>
      <c r="E218" s="26"/>
      <c r="F218" s="26"/>
      <c r="G218" s="27"/>
      <c r="H218" s="28" t="e">
        <f>IF(AND(G218&gt;=719500,G218&lt;=719550),9100,IF(AND(G218=719555),9100,IF(AND(G218&gt;=800000,G218&lt;=829999),9100,IF(AND(G218&gt;=730000,G218&lt;=739999),1800,IF(AND(G218&gt;=780000,G218&lt;=789999),4300,(VLOOKUP(CONCATENATE(E218,F218),'Fund Org'!$A:$G,7,FALSE)))))))</f>
        <v>#N/A</v>
      </c>
      <c r="I218" s="26"/>
      <c r="J218" s="29"/>
      <c r="K218" s="29"/>
      <c r="L218" s="30"/>
      <c r="M218" s="30"/>
    </row>
    <row r="219" spans="1:13" ht="39.950000000000003" customHeight="1" x14ac:dyDescent="0.2">
      <c r="A219" s="25">
        <v>204</v>
      </c>
      <c r="B219" s="38" t="e">
        <f>VLOOKUP(CONCATENATE(E219,F219),'Fund Org'!$A:$B,2,FALSE)</f>
        <v>#N/A</v>
      </c>
      <c r="C219" s="38" t="e">
        <f>VLOOKUP(G219,Account!$A:$B,2,FALSE)</f>
        <v>#N/A</v>
      </c>
      <c r="D219" s="38" t="e">
        <f>VLOOKUP(I219,Activity!$A:$B,2,FALSE)</f>
        <v>#N/A</v>
      </c>
      <c r="E219" s="26"/>
      <c r="F219" s="26"/>
      <c r="G219" s="27"/>
      <c r="H219" s="28" t="e">
        <f>IF(AND(G219&gt;=719500,G219&lt;=719550),9100,IF(AND(G219=719555),9100,IF(AND(G219&gt;=800000,G219&lt;=829999),9100,IF(AND(G219&gt;=730000,G219&lt;=739999),1800,IF(AND(G219&gt;=780000,G219&lt;=789999),4300,(VLOOKUP(CONCATENATE(E219,F219),'Fund Org'!$A:$G,7,FALSE)))))))</f>
        <v>#N/A</v>
      </c>
      <c r="I219" s="26"/>
      <c r="J219" s="29"/>
      <c r="K219" s="29"/>
      <c r="L219" s="30"/>
      <c r="M219" s="30"/>
    </row>
    <row r="220" spans="1:13" ht="39.950000000000003" customHeight="1" x14ac:dyDescent="0.2">
      <c r="A220" s="25">
        <v>205</v>
      </c>
      <c r="B220" s="38" t="e">
        <f>VLOOKUP(CONCATENATE(E220,F220),'Fund Org'!$A:$B,2,FALSE)</f>
        <v>#N/A</v>
      </c>
      <c r="C220" s="38" t="e">
        <f>VLOOKUP(G220,Account!$A:$B,2,FALSE)</f>
        <v>#N/A</v>
      </c>
      <c r="D220" s="38" t="e">
        <f>VLOOKUP(I220,Activity!$A:$B,2,FALSE)</f>
        <v>#N/A</v>
      </c>
      <c r="E220" s="26"/>
      <c r="F220" s="26"/>
      <c r="G220" s="27"/>
      <c r="H220" s="28" t="e">
        <f>IF(AND(G220&gt;=719500,G220&lt;=719550),9100,IF(AND(G220=719555),9100,IF(AND(G220&gt;=800000,G220&lt;=829999),9100,IF(AND(G220&gt;=730000,G220&lt;=739999),1800,IF(AND(G220&gt;=780000,G220&lt;=789999),4300,(VLOOKUP(CONCATENATE(E220,F220),'Fund Org'!$A:$G,7,FALSE)))))))</f>
        <v>#N/A</v>
      </c>
      <c r="I220" s="26"/>
      <c r="J220" s="29"/>
      <c r="K220" s="29"/>
      <c r="L220" s="30"/>
      <c r="M220" s="30"/>
    </row>
    <row r="221" spans="1:13" ht="39.950000000000003" customHeight="1" x14ac:dyDescent="0.2">
      <c r="A221" s="25">
        <v>206</v>
      </c>
      <c r="B221" s="38" t="e">
        <f>VLOOKUP(CONCATENATE(E221,F221),'Fund Org'!$A:$B,2,FALSE)</f>
        <v>#N/A</v>
      </c>
      <c r="C221" s="38" t="e">
        <f>VLOOKUP(G221,Account!$A:$B,2,FALSE)</f>
        <v>#N/A</v>
      </c>
      <c r="D221" s="38" t="e">
        <f>VLOOKUP(I221,Activity!$A:$B,2,FALSE)</f>
        <v>#N/A</v>
      </c>
      <c r="E221" s="26"/>
      <c r="F221" s="26"/>
      <c r="G221" s="27"/>
      <c r="H221" s="28" t="e">
        <f>IF(AND(G221&gt;=719500,G221&lt;=719550),9100,IF(AND(G221=719555),9100,IF(AND(G221&gt;=800000,G221&lt;=829999),9100,IF(AND(G221&gt;=730000,G221&lt;=739999),1800,IF(AND(G221&gt;=780000,G221&lt;=789999),4300,(VLOOKUP(CONCATENATE(E221,F221),'Fund Org'!$A:$G,7,FALSE)))))))</f>
        <v>#N/A</v>
      </c>
      <c r="I221" s="26"/>
      <c r="J221" s="29"/>
      <c r="K221" s="29"/>
      <c r="L221" s="30"/>
      <c r="M221" s="30"/>
    </row>
    <row r="222" spans="1:13" ht="39.950000000000003" customHeight="1" x14ac:dyDescent="0.2">
      <c r="A222" s="25">
        <v>207</v>
      </c>
      <c r="B222" s="38" t="e">
        <f>VLOOKUP(CONCATENATE(E222,F222),'Fund Org'!$A:$B,2,FALSE)</f>
        <v>#N/A</v>
      </c>
      <c r="C222" s="38" t="e">
        <f>VLOOKUP(G222,Account!$A:$B,2,FALSE)</f>
        <v>#N/A</v>
      </c>
      <c r="D222" s="38" t="e">
        <f>VLOOKUP(I222,Activity!$A:$B,2,FALSE)</f>
        <v>#N/A</v>
      </c>
      <c r="E222" s="26"/>
      <c r="F222" s="26"/>
      <c r="G222" s="27"/>
      <c r="H222" s="28" t="e">
        <f>IF(AND(G222&gt;=719500,G222&lt;=719550),9100,IF(AND(G222=719555),9100,IF(AND(G222&gt;=800000,G222&lt;=829999),9100,IF(AND(G222&gt;=730000,G222&lt;=739999),1800,IF(AND(G222&gt;=780000,G222&lt;=789999),4300,(VLOOKUP(CONCATENATE(E222,F222),'Fund Org'!$A:$G,7,FALSE)))))))</f>
        <v>#N/A</v>
      </c>
      <c r="I222" s="26"/>
      <c r="J222" s="29"/>
      <c r="K222" s="29"/>
      <c r="L222" s="30"/>
      <c r="M222" s="30"/>
    </row>
    <row r="223" spans="1:13" ht="39.950000000000003" customHeight="1" x14ac:dyDescent="0.2">
      <c r="A223" s="25">
        <v>208</v>
      </c>
      <c r="B223" s="38" t="e">
        <f>VLOOKUP(CONCATENATE(E223,F223),'Fund Org'!$A:$B,2,FALSE)</f>
        <v>#N/A</v>
      </c>
      <c r="C223" s="38" t="e">
        <f>VLOOKUP(G223,Account!$A:$B,2,FALSE)</f>
        <v>#N/A</v>
      </c>
      <c r="D223" s="38" t="e">
        <f>VLOOKUP(I223,Activity!$A:$B,2,FALSE)</f>
        <v>#N/A</v>
      </c>
      <c r="E223" s="26"/>
      <c r="F223" s="26"/>
      <c r="G223" s="27"/>
      <c r="H223" s="28" t="e">
        <f>IF(AND(G223&gt;=719500,G223&lt;=719550),9100,IF(AND(G223=719555),9100,IF(AND(G223&gt;=800000,G223&lt;=829999),9100,IF(AND(G223&gt;=730000,G223&lt;=739999),1800,IF(AND(G223&gt;=780000,G223&lt;=789999),4300,(VLOOKUP(CONCATENATE(E223,F223),'Fund Org'!$A:$G,7,FALSE)))))))</f>
        <v>#N/A</v>
      </c>
      <c r="I223" s="26"/>
      <c r="J223" s="29"/>
      <c r="K223" s="29"/>
      <c r="L223" s="30"/>
      <c r="M223" s="30"/>
    </row>
    <row r="224" spans="1:13" ht="39.950000000000003" customHeight="1" x14ac:dyDescent="0.2">
      <c r="A224" s="25">
        <v>209</v>
      </c>
      <c r="B224" s="38" t="e">
        <f>VLOOKUP(CONCATENATE(E224,F224),'Fund Org'!$A:$B,2,FALSE)</f>
        <v>#N/A</v>
      </c>
      <c r="C224" s="38" t="e">
        <f>VLOOKUP(G224,Account!$A:$B,2,FALSE)</f>
        <v>#N/A</v>
      </c>
      <c r="D224" s="38" t="e">
        <f>VLOOKUP(I224,Activity!$A:$B,2,FALSE)</f>
        <v>#N/A</v>
      </c>
      <c r="E224" s="26"/>
      <c r="F224" s="26"/>
      <c r="G224" s="27"/>
      <c r="H224" s="28" t="e">
        <f>IF(AND(G224&gt;=719500,G224&lt;=719550),9100,IF(AND(G224=719555),9100,IF(AND(G224&gt;=800000,G224&lt;=829999),9100,IF(AND(G224&gt;=730000,G224&lt;=739999),1800,IF(AND(G224&gt;=780000,G224&lt;=789999),4300,(VLOOKUP(CONCATENATE(E224,F224),'Fund Org'!$A:$G,7,FALSE)))))))</f>
        <v>#N/A</v>
      </c>
      <c r="I224" s="26"/>
      <c r="J224" s="29"/>
      <c r="K224" s="29"/>
      <c r="L224" s="30"/>
      <c r="M224" s="30"/>
    </row>
    <row r="225" spans="1:13" ht="39.950000000000003" customHeight="1" x14ac:dyDescent="0.2">
      <c r="A225" s="25">
        <v>210</v>
      </c>
      <c r="B225" s="38" t="e">
        <f>VLOOKUP(CONCATENATE(E225,F225),'Fund Org'!$A:$B,2,FALSE)</f>
        <v>#N/A</v>
      </c>
      <c r="C225" s="38" t="e">
        <f>VLOOKUP(G225,Account!$A:$B,2,FALSE)</f>
        <v>#N/A</v>
      </c>
      <c r="D225" s="38" t="e">
        <f>VLOOKUP(I225,Activity!$A:$B,2,FALSE)</f>
        <v>#N/A</v>
      </c>
      <c r="E225" s="26"/>
      <c r="F225" s="26"/>
      <c r="G225" s="27"/>
      <c r="H225" s="28" t="e">
        <f>IF(AND(G225&gt;=719500,G225&lt;=719550),9100,IF(AND(G225=719555),9100,IF(AND(G225&gt;=800000,G225&lt;=829999),9100,IF(AND(G225&gt;=730000,G225&lt;=739999),1800,IF(AND(G225&gt;=780000,G225&lt;=789999),4300,(VLOOKUP(CONCATENATE(E225,F225),'Fund Org'!$A:$G,7,FALSE)))))))</f>
        <v>#N/A</v>
      </c>
      <c r="I225" s="26"/>
      <c r="J225" s="29"/>
      <c r="K225" s="29"/>
      <c r="L225" s="30"/>
      <c r="M225" s="30"/>
    </row>
    <row r="226" spans="1:13" ht="39.950000000000003" customHeight="1" x14ac:dyDescent="0.2">
      <c r="A226" s="25">
        <v>211</v>
      </c>
      <c r="B226" s="38" t="e">
        <f>VLOOKUP(CONCATENATE(E226,F226),'Fund Org'!$A:$B,2,FALSE)</f>
        <v>#N/A</v>
      </c>
      <c r="C226" s="38" t="e">
        <f>VLOOKUP(G226,Account!$A:$B,2,FALSE)</f>
        <v>#N/A</v>
      </c>
      <c r="D226" s="38" t="e">
        <f>VLOOKUP(I226,Activity!$A:$B,2,FALSE)</f>
        <v>#N/A</v>
      </c>
      <c r="E226" s="26"/>
      <c r="F226" s="26"/>
      <c r="G226" s="27"/>
      <c r="H226" s="28" t="e">
        <f>IF(AND(G226&gt;=719500,G226&lt;=719550),9100,IF(AND(G226=719555),9100,IF(AND(G226&gt;=800000,G226&lt;=829999),9100,IF(AND(G226&gt;=730000,G226&lt;=739999),1800,IF(AND(G226&gt;=780000,G226&lt;=789999),4300,(VLOOKUP(CONCATENATE(E226,F226),'Fund Org'!$A:$G,7,FALSE)))))))</f>
        <v>#N/A</v>
      </c>
      <c r="I226" s="26"/>
      <c r="J226" s="29"/>
      <c r="K226" s="29"/>
      <c r="L226" s="30"/>
      <c r="M226" s="30"/>
    </row>
    <row r="227" spans="1:13" ht="39.950000000000003" customHeight="1" x14ac:dyDescent="0.2">
      <c r="A227" s="25">
        <v>212</v>
      </c>
      <c r="B227" s="38" t="e">
        <f>VLOOKUP(CONCATENATE(E227,F227),'Fund Org'!$A:$B,2,FALSE)</f>
        <v>#N/A</v>
      </c>
      <c r="C227" s="38" t="e">
        <f>VLOOKUP(G227,Account!$A:$B,2,FALSE)</f>
        <v>#N/A</v>
      </c>
      <c r="D227" s="38" t="e">
        <f>VLOOKUP(I227,Activity!$A:$B,2,FALSE)</f>
        <v>#N/A</v>
      </c>
      <c r="E227" s="26"/>
      <c r="F227" s="26"/>
      <c r="G227" s="27"/>
      <c r="H227" s="28" t="e">
        <f>IF(AND(G227&gt;=719500,G227&lt;=719550),9100,IF(AND(G227=719555),9100,IF(AND(G227&gt;=800000,G227&lt;=829999),9100,IF(AND(G227&gt;=730000,G227&lt;=739999),1800,IF(AND(G227&gt;=780000,G227&lt;=789999),4300,(VLOOKUP(CONCATENATE(E227,F227),'Fund Org'!$A:$G,7,FALSE)))))))</f>
        <v>#N/A</v>
      </c>
      <c r="I227" s="26"/>
      <c r="J227" s="29"/>
      <c r="K227" s="29"/>
      <c r="L227" s="30"/>
      <c r="M227" s="30"/>
    </row>
    <row r="228" spans="1:13" ht="39.950000000000003" customHeight="1" x14ac:dyDescent="0.2">
      <c r="A228" s="25">
        <v>213</v>
      </c>
      <c r="B228" s="38" t="e">
        <f>VLOOKUP(CONCATENATE(E228,F228),'Fund Org'!$A:$B,2,FALSE)</f>
        <v>#N/A</v>
      </c>
      <c r="C228" s="38" t="e">
        <f>VLOOKUP(G228,Account!$A:$B,2,FALSE)</f>
        <v>#N/A</v>
      </c>
      <c r="D228" s="38" t="e">
        <f>VLOOKUP(I228,Activity!$A:$B,2,FALSE)</f>
        <v>#N/A</v>
      </c>
      <c r="E228" s="26"/>
      <c r="F228" s="26"/>
      <c r="G228" s="27"/>
      <c r="H228" s="28" t="e">
        <f>IF(AND(G228&gt;=719500,G228&lt;=719550),9100,IF(AND(G228=719555),9100,IF(AND(G228&gt;=800000,G228&lt;=829999),9100,IF(AND(G228&gt;=730000,G228&lt;=739999),1800,IF(AND(G228&gt;=780000,G228&lt;=789999),4300,(VLOOKUP(CONCATENATE(E228,F228),'Fund Org'!$A:$G,7,FALSE)))))))</f>
        <v>#N/A</v>
      </c>
      <c r="I228" s="26"/>
      <c r="J228" s="29"/>
      <c r="K228" s="29"/>
      <c r="L228" s="30"/>
      <c r="M228" s="30"/>
    </row>
    <row r="229" spans="1:13" ht="39.950000000000003" customHeight="1" x14ac:dyDescent="0.2">
      <c r="A229" s="25">
        <v>214</v>
      </c>
      <c r="B229" s="38" t="e">
        <f>VLOOKUP(CONCATENATE(E229,F229),'Fund Org'!$A:$B,2,FALSE)</f>
        <v>#N/A</v>
      </c>
      <c r="C229" s="38" t="e">
        <f>VLOOKUP(G229,Account!$A:$B,2,FALSE)</f>
        <v>#N/A</v>
      </c>
      <c r="D229" s="38" t="e">
        <f>VLOOKUP(I229,Activity!$A:$B,2,FALSE)</f>
        <v>#N/A</v>
      </c>
      <c r="E229" s="26"/>
      <c r="F229" s="26"/>
      <c r="G229" s="27"/>
      <c r="H229" s="28" t="e">
        <f>IF(AND(G229&gt;=719500,G229&lt;=719550),9100,IF(AND(G229=719555),9100,IF(AND(G229&gt;=800000,G229&lt;=829999),9100,IF(AND(G229&gt;=730000,G229&lt;=739999),1800,IF(AND(G229&gt;=780000,G229&lt;=789999),4300,(VLOOKUP(CONCATENATE(E229,F229),'Fund Org'!$A:$G,7,FALSE)))))))</f>
        <v>#N/A</v>
      </c>
      <c r="I229" s="26"/>
      <c r="J229" s="29"/>
      <c r="K229" s="29"/>
      <c r="L229" s="30"/>
      <c r="M229" s="30"/>
    </row>
    <row r="230" spans="1:13" ht="39.950000000000003" customHeight="1" x14ac:dyDescent="0.2">
      <c r="A230" s="25">
        <v>215</v>
      </c>
      <c r="B230" s="38" t="e">
        <f>VLOOKUP(CONCATENATE(E230,F230),'Fund Org'!$A:$B,2,FALSE)</f>
        <v>#N/A</v>
      </c>
      <c r="C230" s="38" t="e">
        <f>VLOOKUP(G230,Account!$A:$B,2,FALSE)</f>
        <v>#N/A</v>
      </c>
      <c r="D230" s="38" t="e">
        <f>VLOOKUP(I230,Activity!$A:$B,2,FALSE)</f>
        <v>#N/A</v>
      </c>
      <c r="E230" s="26"/>
      <c r="F230" s="26"/>
      <c r="G230" s="27"/>
      <c r="H230" s="28" t="e">
        <f>IF(AND(G230&gt;=719500,G230&lt;=719550),9100,IF(AND(G230=719555),9100,IF(AND(G230&gt;=800000,G230&lt;=829999),9100,IF(AND(G230&gt;=730000,G230&lt;=739999),1800,IF(AND(G230&gt;=780000,G230&lt;=789999),4300,(VLOOKUP(CONCATENATE(E230,F230),'Fund Org'!$A:$G,7,FALSE)))))))</f>
        <v>#N/A</v>
      </c>
      <c r="I230" s="26"/>
      <c r="J230" s="29"/>
      <c r="K230" s="29"/>
      <c r="L230" s="30"/>
      <c r="M230" s="30"/>
    </row>
    <row r="231" spans="1:13" ht="39.950000000000003" customHeight="1" x14ac:dyDescent="0.2">
      <c r="A231" s="25">
        <v>216</v>
      </c>
      <c r="B231" s="38" t="e">
        <f>VLOOKUP(CONCATENATE(E231,F231),'Fund Org'!$A:$B,2,FALSE)</f>
        <v>#N/A</v>
      </c>
      <c r="C231" s="38" t="e">
        <f>VLOOKUP(G231,Account!$A:$B,2,FALSE)</f>
        <v>#N/A</v>
      </c>
      <c r="D231" s="38" t="e">
        <f>VLOOKUP(I231,Activity!$A:$B,2,FALSE)</f>
        <v>#N/A</v>
      </c>
      <c r="E231" s="26"/>
      <c r="F231" s="26"/>
      <c r="G231" s="27"/>
      <c r="H231" s="28" t="e">
        <f>IF(AND(G231&gt;=719500,G231&lt;=719550),9100,IF(AND(G231=719555),9100,IF(AND(G231&gt;=800000,G231&lt;=829999),9100,IF(AND(G231&gt;=730000,G231&lt;=739999),1800,IF(AND(G231&gt;=780000,G231&lt;=789999),4300,(VLOOKUP(CONCATENATE(E231,F231),'Fund Org'!$A:$G,7,FALSE)))))))</f>
        <v>#N/A</v>
      </c>
      <c r="I231" s="26"/>
      <c r="J231" s="29"/>
      <c r="K231" s="29"/>
      <c r="L231" s="30"/>
      <c r="M231" s="30"/>
    </row>
    <row r="232" spans="1:13" ht="39.950000000000003" customHeight="1" x14ac:dyDescent="0.2">
      <c r="A232" s="25">
        <v>217</v>
      </c>
      <c r="B232" s="38" t="e">
        <f>VLOOKUP(CONCATENATE(E232,F232),'Fund Org'!$A:$B,2,FALSE)</f>
        <v>#N/A</v>
      </c>
      <c r="C232" s="38" t="e">
        <f>VLOOKUP(G232,Account!$A:$B,2,FALSE)</f>
        <v>#N/A</v>
      </c>
      <c r="D232" s="38" t="e">
        <f>VLOOKUP(I232,Activity!$A:$B,2,FALSE)</f>
        <v>#N/A</v>
      </c>
      <c r="E232" s="26"/>
      <c r="F232" s="26"/>
      <c r="G232" s="27"/>
      <c r="H232" s="28" t="e">
        <f>IF(AND(G232&gt;=719500,G232&lt;=719550),9100,IF(AND(G232=719555),9100,IF(AND(G232&gt;=800000,G232&lt;=829999),9100,IF(AND(G232&gt;=730000,G232&lt;=739999),1800,IF(AND(G232&gt;=780000,G232&lt;=789999),4300,(VLOOKUP(CONCATENATE(E232,F232),'Fund Org'!$A:$G,7,FALSE)))))))</f>
        <v>#N/A</v>
      </c>
      <c r="I232" s="26"/>
      <c r="J232" s="29"/>
      <c r="K232" s="29"/>
      <c r="L232" s="30"/>
      <c r="M232" s="30"/>
    </row>
    <row r="233" spans="1:13" ht="39.950000000000003" customHeight="1" x14ac:dyDescent="0.2">
      <c r="A233" s="25">
        <v>218</v>
      </c>
      <c r="B233" s="38" t="e">
        <f>VLOOKUP(CONCATENATE(E233,F233),'Fund Org'!$A:$B,2,FALSE)</f>
        <v>#N/A</v>
      </c>
      <c r="C233" s="38" t="e">
        <f>VLOOKUP(G233,Account!$A:$B,2,FALSE)</f>
        <v>#N/A</v>
      </c>
      <c r="D233" s="38" t="e">
        <f>VLOOKUP(I233,Activity!$A:$B,2,FALSE)</f>
        <v>#N/A</v>
      </c>
      <c r="E233" s="26"/>
      <c r="F233" s="26"/>
      <c r="G233" s="27"/>
      <c r="H233" s="28" t="e">
        <f>IF(AND(G233&gt;=719500,G233&lt;=719550),9100,IF(AND(G233=719555),9100,IF(AND(G233&gt;=800000,G233&lt;=829999),9100,IF(AND(G233&gt;=730000,G233&lt;=739999),1800,IF(AND(G233&gt;=780000,G233&lt;=789999),4300,(VLOOKUP(CONCATENATE(E233,F233),'Fund Org'!$A:$G,7,FALSE)))))))</f>
        <v>#N/A</v>
      </c>
      <c r="I233" s="26"/>
      <c r="J233" s="29"/>
      <c r="K233" s="29"/>
      <c r="L233" s="30"/>
      <c r="M233" s="30"/>
    </row>
    <row r="234" spans="1:13" ht="39.950000000000003" customHeight="1" x14ac:dyDescent="0.2">
      <c r="A234" s="25">
        <v>219</v>
      </c>
      <c r="B234" s="38" t="e">
        <f>VLOOKUP(CONCATENATE(E234,F234),'Fund Org'!$A:$B,2,FALSE)</f>
        <v>#N/A</v>
      </c>
      <c r="C234" s="38" t="e">
        <f>VLOOKUP(G234,Account!$A:$B,2,FALSE)</f>
        <v>#N/A</v>
      </c>
      <c r="D234" s="38" t="e">
        <f>VLOOKUP(I234,Activity!$A:$B,2,FALSE)</f>
        <v>#N/A</v>
      </c>
      <c r="E234" s="26"/>
      <c r="F234" s="26"/>
      <c r="G234" s="27"/>
      <c r="H234" s="28" t="e">
        <f>IF(AND(G234&gt;=719500,G234&lt;=719550),9100,IF(AND(G234=719555),9100,IF(AND(G234&gt;=800000,G234&lt;=829999),9100,IF(AND(G234&gt;=730000,G234&lt;=739999),1800,IF(AND(G234&gt;=780000,G234&lt;=789999),4300,(VLOOKUP(CONCATENATE(E234,F234),'Fund Org'!$A:$G,7,FALSE)))))))</f>
        <v>#N/A</v>
      </c>
      <c r="I234" s="26"/>
      <c r="J234" s="29"/>
      <c r="K234" s="29"/>
      <c r="L234" s="30"/>
      <c r="M234" s="30"/>
    </row>
    <row r="235" spans="1:13" ht="39.950000000000003" customHeight="1" x14ac:dyDescent="0.2">
      <c r="A235" s="25">
        <v>220</v>
      </c>
      <c r="B235" s="38" t="e">
        <f>VLOOKUP(CONCATENATE(E235,F235),'Fund Org'!$A:$B,2,FALSE)</f>
        <v>#N/A</v>
      </c>
      <c r="C235" s="38" t="e">
        <f>VLOOKUP(G235,Account!$A:$B,2,FALSE)</f>
        <v>#N/A</v>
      </c>
      <c r="D235" s="38" t="e">
        <f>VLOOKUP(I235,Activity!$A:$B,2,FALSE)</f>
        <v>#N/A</v>
      </c>
      <c r="E235" s="26"/>
      <c r="F235" s="26"/>
      <c r="G235" s="27"/>
      <c r="H235" s="28" t="e">
        <f>IF(AND(G235&gt;=719500,G235&lt;=719550),9100,IF(AND(G235=719555),9100,IF(AND(G235&gt;=800000,G235&lt;=829999),9100,IF(AND(G235&gt;=730000,G235&lt;=739999),1800,IF(AND(G235&gt;=780000,G235&lt;=789999),4300,(VLOOKUP(CONCATENATE(E235,F235),'Fund Org'!$A:$G,7,FALSE)))))))</f>
        <v>#N/A</v>
      </c>
      <c r="I235" s="26"/>
      <c r="J235" s="29"/>
      <c r="K235" s="29"/>
      <c r="L235" s="30"/>
      <c r="M235" s="30"/>
    </row>
    <row r="236" spans="1:13" ht="39.950000000000003" customHeight="1" x14ac:dyDescent="0.2">
      <c r="A236" s="25">
        <v>221</v>
      </c>
      <c r="B236" s="38" t="e">
        <f>VLOOKUP(CONCATENATE(E236,F236),'Fund Org'!$A:$B,2,FALSE)</f>
        <v>#N/A</v>
      </c>
      <c r="C236" s="38" t="e">
        <f>VLOOKUP(G236,Account!$A:$B,2,FALSE)</f>
        <v>#N/A</v>
      </c>
      <c r="D236" s="38" t="e">
        <f>VLOOKUP(I236,Activity!$A:$B,2,FALSE)</f>
        <v>#N/A</v>
      </c>
      <c r="E236" s="26"/>
      <c r="F236" s="26"/>
      <c r="G236" s="27"/>
      <c r="H236" s="28" t="e">
        <f>IF(AND(G236&gt;=719500,G236&lt;=719550),9100,IF(AND(G236=719555),9100,IF(AND(G236&gt;=800000,G236&lt;=829999),9100,IF(AND(G236&gt;=730000,G236&lt;=739999),1800,IF(AND(G236&gt;=780000,G236&lt;=789999),4300,(VLOOKUP(CONCATENATE(E236,F236),'Fund Org'!$A:$G,7,FALSE)))))))</f>
        <v>#N/A</v>
      </c>
      <c r="I236" s="26"/>
      <c r="J236" s="29"/>
      <c r="K236" s="29"/>
      <c r="L236" s="30"/>
      <c r="M236" s="30"/>
    </row>
    <row r="237" spans="1:13" ht="39.950000000000003" customHeight="1" x14ac:dyDescent="0.2">
      <c r="A237" s="25">
        <v>222</v>
      </c>
      <c r="B237" s="38" t="e">
        <f>VLOOKUP(CONCATENATE(E237,F237),'Fund Org'!$A:$B,2,FALSE)</f>
        <v>#N/A</v>
      </c>
      <c r="C237" s="38" t="e">
        <f>VLOOKUP(G237,Account!$A:$B,2,FALSE)</f>
        <v>#N/A</v>
      </c>
      <c r="D237" s="38" t="e">
        <f>VLOOKUP(I237,Activity!$A:$B,2,FALSE)</f>
        <v>#N/A</v>
      </c>
      <c r="E237" s="26"/>
      <c r="F237" s="26"/>
      <c r="G237" s="27"/>
      <c r="H237" s="28" t="e">
        <f>IF(AND(G237&gt;=719500,G237&lt;=719550),9100,IF(AND(G237=719555),9100,IF(AND(G237&gt;=800000,G237&lt;=829999),9100,IF(AND(G237&gt;=730000,G237&lt;=739999),1800,IF(AND(G237&gt;=780000,G237&lt;=789999),4300,(VLOOKUP(CONCATENATE(E237,F237),'Fund Org'!$A:$G,7,FALSE)))))))</f>
        <v>#N/A</v>
      </c>
      <c r="I237" s="26"/>
      <c r="J237" s="29"/>
      <c r="K237" s="29"/>
      <c r="L237" s="30"/>
      <c r="M237" s="30"/>
    </row>
    <row r="238" spans="1:13" ht="39.950000000000003" customHeight="1" x14ac:dyDescent="0.2">
      <c r="A238" s="25">
        <v>223</v>
      </c>
      <c r="B238" s="38" t="e">
        <f>VLOOKUP(CONCATENATE(E238,F238),'Fund Org'!$A:$B,2,FALSE)</f>
        <v>#N/A</v>
      </c>
      <c r="C238" s="38" t="e">
        <f>VLOOKUP(G238,Account!$A:$B,2,FALSE)</f>
        <v>#N/A</v>
      </c>
      <c r="D238" s="38" t="e">
        <f>VLOOKUP(I238,Activity!$A:$B,2,FALSE)</f>
        <v>#N/A</v>
      </c>
      <c r="E238" s="26"/>
      <c r="F238" s="26"/>
      <c r="G238" s="27"/>
      <c r="H238" s="28" t="e">
        <f>IF(AND(G238&gt;=719500,G238&lt;=719550),9100,IF(AND(G238=719555),9100,IF(AND(G238&gt;=800000,G238&lt;=829999),9100,IF(AND(G238&gt;=730000,G238&lt;=739999),1800,IF(AND(G238&gt;=780000,G238&lt;=789999),4300,(VLOOKUP(CONCATENATE(E238,F238),'Fund Org'!$A:$G,7,FALSE)))))))</f>
        <v>#N/A</v>
      </c>
      <c r="I238" s="26"/>
      <c r="J238" s="29"/>
      <c r="K238" s="29"/>
      <c r="L238" s="30"/>
      <c r="M238" s="30"/>
    </row>
    <row r="239" spans="1:13" ht="39.950000000000003" customHeight="1" x14ac:dyDescent="0.2">
      <c r="A239" s="25">
        <v>224</v>
      </c>
      <c r="B239" s="38" t="e">
        <f>VLOOKUP(CONCATENATE(E239,F239),'Fund Org'!$A:$B,2,FALSE)</f>
        <v>#N/A</v>
      </c>
      <c r="C239" s="38" t="e">
        <f>VLOOKUP(G239,Account!$A:$B,2,FALSE)</f>
        <v>#N/A</v>
      </c>
      <c r="D239" s="38" t="e">
        <f>VLOOKUP(I239,Activity!$A:$B,2,FALSE)</f>
        <v>#N/A</v>
      </c>
      <c r="E239" s="26"/>
      <c r="F239" s="26"/>
      <c r="G239" s="27"/>
      <c r="H239" s="28" t="e">
        <f>IF(AND(G239&gt;=719500,G239&lt;=719550),9100,IF(AND(G239=719555),9100,IF(AND(G239&gt;=800000,G239&lt;=829999),9100,IF(AND(G239&gt;=730000,G239&lt;=739999),1800,IF(AND(G239&gt;=780000,G239&lt;=789999),4300,(VLOOKUP(CONCATENATE(E239,F239),'Fund Org'!$A:$G,7,FALSE)))))))</f>
        <v>#N/A</v>
      </c>
      <c r="I239" s="26"/>
      <c r="J239" s="29"/>
      <c r="K239" s="29"/>
      <c r="L239" s="30"/>
      <c r="M239" s="30"/>
    </row>
    <row r="240" spans="1:13" ht="39.950000000000003" customHeight="1" x14ac:dyDescent="0.2">
      <c r="A240" s="25">
        <v>225</v>
      </c>
      <c r="B240" s="38" t="e">
        <f>VLOOKUP(CONCATENATE(E240,F240),'Fund Org'!$A:$B,2,FALSE)</f>
        <v>#N/A</v>
      </c>
      <c r="C240" s="38" t="e">
        <f>VLOOKUP(G240,Account!$A:$B,2,FALSE)</f>
        <v>#N/A</v>
      </c>
      <c r="D240" s="38" t="e">
        <f>VLOOKUP(I240,Activity!$A:$B,2,FALSE)</f>
        <v>#N/A</v>
      </c>
      <c r="E240" s="26"/>
      <c r="F240" s="26"/>
      <c r="G240" s="27"/>
      <c r="H240" s="28" t="e">
        <f>IF(AND(G240&gt;=719500,G240&lt;=719550),9100,IF(AND(G240=719555),9100,IF(AND(G240&gt;=800000,G240&lt;=829999),9100,IF(AND(G240&gt;=730000,G240&lt;=739999),1800,IF(AND(G240&gt;=780000,G240&lt;=789999),4300,(VLOOKUP(CONCATENATE(E240,F240),'Fund Org'!$A:$G,7,FALSE)))))))</f>
        <v>#N/A</v>
      </c>
      <c r="I240" s="26"/>
      <c r="J240" s="29"/>
      <c r="K240" s="29"/>
      <c r="L240" s="30"/>
      <c r="M240" s="30"/>
    </row>
    <row r="241" spans="1:13" ht="39.950000000000003" customHeight="1" x14ac:dyDescent="0.2">
      <c r="A241" s="25">
        <v>226</v>
      </c>
      <c r="B241" s="38" t="e">
        <f>VLOOKUP(CONCATENATE(E241,F241),'Fund Org'!$A:$B,2,FALSE)</f>
        <v>#N/A</v>
      </c>
      <c r="C241" s="38" t="e">
        <f>VLOOKUP(G241,Account!$A:$B,2,FALSE)</f>
        <v>#N/A</v>
      </c>
      <c r="D241" s="38" t="e">
        <f>VLOOKUP(I241,Activity!$A:$B,2,FALSE)</f>
        <v>#N/A</v>
      </c>
      <c r="E241" s="26"/>
      <c r="F241" s="26"/>
      <c r="G241" s="27"/>
      <c r="H241" s="28" t="e">
        <f>IF(AND(G241&gt;=719500,G241&lt;=719550),9100,IF(AND(G241=719555),9100,IF(AND(G241&gt;=800000,G241&lt;=829999),9100,IF(AND(G241&gt;=730000,G241&lt;=739999),1800,IF(AND(G241&gt;=780000,G241&lt;=789999),4300,(VLOOKUP(CONCATENATE(E241,F241),'Fund Org'!$A:$G,7,FALSE)))))))</f>
        <v>#N/A</v>
      </c>
      <c r="I241" s="26"/>
      <c r="J241" s="29"/>
      <c r="K241" s="29"/>
      <c r="L241" s="30"/>
      <c r="M241" s="30"/>
    </row>
    <row r="242" spans="1:13" ht="39.950000000000003" customHeight="1" x14ac:dyDescent="0.2">
      <c r="A242" s="25">
        <v>227</v>
      </c>
      <c r="B242" s="38" t="e">
        <f>VLOOKUP(CONCATENATE(E242,F242),'Fund Org'!$A:$B,2,FALSE)</f>
        <v>#N/A</v>
      </c>
      <c r="C242" s="38" t="e">
        <f>VLOOKUP(G242,Account!$A:$B,2,FALSE)</f>
        <v>#N/A</v>
      </c>
      <c r="D242" s="38" t="e">
        <f>VLOOKUP(I242,Activity!$A:$B,2,FALSE)</f>
        <v>#N/A</v>
      </c>
      <c r="E242" s="26"/>
      <c r="F242" s="26"/>
      <c r="G242" s="27"/>
      <c r="H242" s="28" t="e">
        <f>IF(AND(G242&gt;=719500,G242&lt;=719550),9100,IF(AND(G242=719555),9100,IF(AND(G242&gt;=800000,G242&lt;=829999),9100,IF(AND(G242&gt;=730000,G242&lt;=739999),1800,IF(AND(G242&gt;=780000,G242&lt;=789999),4300,(VLOOKUP(CONCATENATE(E242,F242),'Fund Org'!$A:$G,7,FALSE)))))))</f>
        <v>#N/A</v>
      </c>
      <c r="I242" s="26"/>
      <c r="J242" s="29"/>
      <c r="K242" s="29"/>
      <c r="L242" s="30"/>
      <c r="M242" s="30"/>
    </row>
    <row r="243" spans="1:13" ht="39.950000000000003" customHeight="1" x14ac:dyDescent="0.2">
      <c r="A243" s="25">
        <v>228</v>
      </c>
      <c r="B243" s="38" t="e">
        <f>VLOOKUP(CONCATENATE(E243,F243),'Fund Org'!$A:$B,2,FALSE)</f>
        <v>#N/A</v>
      </c>
      <c r="C243" s="38" t="e">
        <f>VLOOKUP(G243,Account!$A:$B,2,FALSE)</f>
        <v>#N/A</v>
      </c>
      <c r="D243" s="38" t="e">
        <f>VLOOKUP(I243,Activity!$A:$B,2,FALSE)</f>
        <v>#N/A</v>
      </c>
      <c r="E243" s="26"/>
      <c r="F243" s="26"/>
      <c r="G243" s="27"/>
      <c r="H243" s="28" t="e">
        <f>IF(AND(G243&gt;=719500,G243&lt;=719550),9100,IF(AND(G243=719555),9100,IF(AND(G243&gt;=800000,G243&lt;=829999),9100,IF(AND(G243&gt;=730000,G243&lt;=739999),1800,IF(AND(G243&gt;=780000,G243&lt;=789999),4300,(VLOOKUP(CONCATENATE(E243,F243),'Fund Org'!$A:$G,7,FALSE)))))))</f>
        <v>#N/A</v>
      </c>
      <c r="I243" s="26"/>
      <c r="J243" s="29"/>
      <c r="K243" s="29"/>
      <c r="L243" s="30"/>
      <c r="M243" s="30"/>
    </row>
    <row r="244" spans="1:13" ht="39.950000000000003" customHeight="1" x14ac:dyDescent="0.2">
      <c r="A244" s="25">
        <v>229</v>
      </c>
      <c r="B244" s="38" t="e">
        <f>VLOOKUP(CONCATENATE(E244,F244),'Fund Org'!$A:$B,2,FALSE)</f>
        <v>#N/A</v>
      </c>
      <c r="C244" s="38" t="e">
        <f>VLOOKUP(G244,Account!$A:$B,2,FALSE)</f>
        <v>#N/A</v>
      </c>
      <c r="D244" s="38" t="e">
        <f>VLOOKUP(I244,Activity!$A:$B,2,FALSE)</f>
        <v>#N/A</v>
      </c>
      <c r="E244" s="26"/>
      <c r="F244" s="26"/>
      <c r="G244" s="27"/>
      <c r="H244" s="28" t="e">
        <f>IF(AND(G244&gt;=719500,G244&lt;=719550),9100,IF(AND(G244=719555),9100,IF(AND(G244&gt;=800000,G244&lt;=829999),9100,IF(AND(G244&gt;=730000,G244&lt;=739999),1800,IF(AND(G244&gt;=780000,G244&lt;=789999),4300,(VLOOKUP(CONCATENATE(E244,F244),'Fund Org'!$A:$G,7,FALSE)))))))</f>
        <v>#N/A</v>
      </c>
      <c r="I244" s="26"/>
      <c r="J244" s="29"/>
      <c r="K244" s="29"/>
      <c r="L244" s="30"/>
      <c r="M244" s="30"/>
    </row>
    <row r="245" spans="1:13" ht="39.950000000000003" customHeight="1" x14ac:dyDescent="0.2">
      <c r="A245" s="25">
        <v>230</v>
      </c>
      <c r="B245" s="38" t="e">
        <f>VLOOKUP(CONCATENATE(E245,F245),'Fund Org'!$A:$B,2,FALSE)</f>
        <v>#N/A</v>
      </c>
      <c r="C245" s="38" t="e">
        <f>VLOOKUP(G245,Account!$A:$B,2,FALSE)</f>
        <v>#N/A</v>
      </c>
      <c r="D245" s="38" t="e">
        <f>VLOOKUP(I245,Activity!$A:$B,2,FALSE)</f>
        <v>#N/A</v>
      </c>
      <c r="E245" s="26"/>
      <c r="F245" s="26"/>
      <c r="G245" s="27"/>
      <c r="H245" s="28" t="e">
        <f>IF(AND(G245&gt;=719500,G245&lt;=719550),9100,IF(AND(G245=719555),9100,IF(AND(G245&gt;=800000,G245&lt;=829999),9100,IF(AND(G245&gt;=730000,G245&lt;=739999),1800,IF(AND(G245&gt;=780000,G245&lt;=789999),4300,(VLOOKUP(CONCATENATE(E245,F245),'Fund Org'!$A:$G,7,FALSE)))))))</f>
        <v>#N/A</v>
      </c>
      <c r="I245" s="26"/>
      <c r="J245" s="29"/>
      <c r="K245" s="29"/>
      <c r="L245" s="30"/>
      <c r="M245" s="30"/>
    </row>
    <row r="246" spans="1:13" ht="39.950000000000003" customHeight="1" x14ac:dyDescent="0.2">
      <c r="A246" s="25">
        <v>231</v>
      </c>
      <c r="B246" s="38" t="e">
        <f>VLOOKUP(CONCATENATE(E246,F246),'Fund Org'!$A:$B,2,FALSE)</f>
        <v>#N/A</v>
      </c>
      <c r="C246" s="38" t="e">
        <f>VLOOKUP(G246,Account!$A:$B,2,FALSE)</f>
        <v>#N/A</v>
      </c>
      <c r="D246" s="38" t="e">
        <f>VLOOKUP(I246,Activity!$A:$B,2,FALSE)</f>
        <v>#N/A</v>
      </c>
      <c r="E246" s="26"/>
      <c r="F246" s="26"/>
      <c r="G246" s="27"/>
      <c r="H246" s="28" t="e">
        <f>IF(AND(G246&gt;=719500,G246&lt;=719550),9100,IF(AND(G246=719555),9100,IF(AND(G246&gt;=800000,G246&lt;=829999),9100,IF(AND(G246&gt;=730000,G246&lt;=739999),1800,IF(AND(G246&gt;=780000,G246&lt;=789999),4300,(VLOOKUP(CONCATENATE(E246,F246),'Fund Org'!$A:$G,7,FALSE)))))))</f>
        <v>#N/A</v>
      </c>
      <c r="I246" s="26"/>
      <c r="J246" s="29"/>
      <c r="K246" s="29"/>
      <c r="L246" s="30"/>
      <c r="M246" s="30"/>
    </row>
    <row r="247" spans="1:13" ht="39.950000000000003" customHeight="1" x14ac:dyDescent="0.2">
      <c r="A247" s="25">
        <v>232</v>
      </c>
      <c r="B247" s="38" t="e">
        <f>VLOOKUP(CONCATENATE(E247,F247),'Fund Org'!$A:$B,2,FALSE)</f>
        <v>#N/A</v>
      </c>
      <c r="C247" s="38" t="e">
        <f>VLOOKUP(G247,Account!$A:$B,2,FALSE)</f>
        <v>#N/A</v>
      </c>
      <c r="D247" s="38" t="e">
        <f>VLOOKUP(I247,Activity!$A:$B,2,FALSE)</f>
        <v>#N/A</v>
      </c>
      <c r="E247" s="26"/>
      <c r="F247" s="26"/>
      <c r="G247" s="27"/>
      <c r="H247" s="28" t="e">
        <f>IF(AND(G247&gt;=719500,G247&lt;=719550),9100,IF(AND(G247=719555),9100,IF(AND(G247&gt;=800000,G247&lt;=829999),9100,IF(AND(G247&gt;=730000,G247&lt;=739999),1800,IF(AND(G247&gt;=780000,G247&lt;=789999),4300,(VLOOKUP(CONCATENATE(E247,F247),'Fund Org'!$A:$G,7,FALSE)))))))</f>
        <v>#N/A</v>
      </c>
      <c r="I247" s="26"/>
      <c r="J247" s="29"/>
      <c r="K247" s="29"/>
      <c r="L247" s="30"/>
      <c r="M247" s="30"/>
    </row>
    <row r="248" spans="1:13" ht="39.950000000000003" customHeight="1" x14ac:dyDescent="0.2">
      <c r="A248" s="25">
        <v>233</v>
      </c>
      <c r="B248" s="38" t="e">
        <f>VLOOKUP(CONCATENATE(E248,F248),'Fund Org'!$A:$B,2,FALSE)</f>
        <v>#N/A</v>
      </c>
      <c r="C248" s="38" t="e">
        <f>VLOOKUP(G248,Account!$A:$B,2,FALSE)</f>
        <v>#N/A</v>
      </c>
      <c r="D248" s="38" t="e">
        <f>VLOOKUP(I248,Activity!$A:$B,2,FALSE)</f>
        <v>#N/A</v>
      </c>
      <c r="E248" s="26"/>
      <c r="F248" s="26"/>
      <c r="G248" s="27"/>
      <c r="H248" s="28" t="e">
        <f>IF(AND(G248&gt;=719500,G248&lt;=719550),9100,IF(AND(G248=719555),9100,IF(AND(G248&gt;=800000,G248&lt;=829999),9100,IF(AND(G248&gt;=730000,G248&lt;=739999),1800,IF(AND(G248&gt;=780000,G248&lt;=789999),4300,(VLOOKUP(CONCATENATE(E248,F248),'Fund Org'!$A:$G,7,FALSE)))))))</f>
        <v>#N/A</v>
      </c>
      <c r="I248" s="26"/>
      <c r="J248" s="29"/>
      <c r="K248" s="29"/>
      <c r="L248" s="30"/>
      <c r="M248" s="30"/>
    </row>
    <row r="249" spans="1:13" ht="39.950000000000003" customHeight="1" x14ac:dyDescent="0.2">
      <c r="A249" s="25">
        <v>234</v>
      </c>
      <c r="B249" s="38" t="e">
        <f>VLOOKUP(CONCATENATE(E249,F249),'Fund Org'!$A:$B,2,FALSE)</f>
        <v>#N/A</v>
      </c>
      <c r="C249" s="38" t="e">
        <f>VLOOKUP(G249,Account!$A:$B,2,FALSE)</f>
        <v>#N/A</v>
      </c>
      <c r="D249" s="38" t="e">
        <f>VLOOKUP(I249,Activity!$A:$B,2,FALSE)</f>
        <v>#N/A</v>
      </c>
      <c r="E249" s="26"/>
      <c r="F249" s="26"/>
      <c r="G249" s="27"/>
      <c r="H249" s="28" t="e">
        <f>IF(AND(G249&gt;=719500,G249&lt;=719550),9100,IF(AND(G249=719555),9100,IF(AND(G249&gt;=800000,G249&lt;=829999),9100,IF(AND(G249&gt;=730000,G249&lt;=739999),1800,IF(AND(G249&gt;=780000,G249&lt;=789999),4300,(VLOOKUP(CONCATENATE(E249,F249),'Fund Org'!$A:$G,7,FALSE)))))))</f>
        <v>#N/A</v>
      </c>
      <c r="I249" s="26"/>
      <c r="J249" s="29"/>
      <c r="K249" s="29"/>
      <c r="L249" s="30"/>
      <c r="M249" s="30"/>
    </row>
    <row r="250" spans="1:13" ht="39.950000000000003" customHeight="1" x14ac:dyDescent="0.2">
      <c r="A250" s="25">
        <v>235</v>
      </c>
      <c r="B250" s="38" t="e">
        <f>VLOOKUP(CONCATENATE(E250,F250),'Fund Org'!$A:$B,2,FALSE)</f>
        <v>#N/A</v>
      </c>
      <c r="C250" s="38" t="e">
        <f>VLOOKUP(G250,Account!$A:$B,2,FALSE)</f>
        <v>#N/A</v>
      </c>
      <c r="D250" s="38" t="e">
        <f>VLOOKUP(I250,Activity!$A:$B,2,FALSE)</f>
        <v>#N/A</v>
      </c>
      <c r="E250" s="26"/>
      <c r="F250" s="26"/>
      <c r="G250" s="27"/>
      <c r="H250" s="28" t="e">
        <f>IF(AND(G250&gt;=719500,G250&lt;=719550),9100,IF(AND(G250=719555),9100,IF(AND(G250&gt;=800000,G250&lt;=829999),9100,IF(AND(G250&gt;=730000,G250&lt;=739999),1800,IF(AND(G250&gt;=780000,G250&lt;=789999),4300,(VLOOKUP(CONCATENATE(E250,F250),'Fund Org'!$A:$G,7,FALSE)))))))</f>
        <v>#N/A</v>
      </c>
      <c r="I250" s="26"/>
      <c r="J250" s="29"/>
      <c r="K250" s="29"/>
      <c r="L250" s="30"/>
      <c r="M250" s="30"/>
    </row>
    <row r="251" spans="1:13" ht="39.950000000000003" customHeight="1" x14ac:dyDescent="0.2">
      <c r="A251" s="25">
        <v>236</v>
      </c>
      <c r="B251" s="38" t="e">
        <f>VLOOKUP(CONCATENATE(E251,F251),'Fund Org'!$A:$B,2,FALSE)</f>
        <v>#N/A</v>
      </c>
      <c r="C251" s="38" t="e">
        <f>VLOOKUP(G251,Account!$A:$B,2,FALSE)</f>
        <v>#N/A</v>
      </c>
      <c r="D251" s="38" t="e">
        <f>VLOOKUP(I251,Activity!$A:$B,2,FALSE)</f>
        <v>#N/A</v>
      </c>
      <c r="E251" s="26"/>
      <c r="F251" s="26"/>
      <c r="G251" s="27"/>
      <c r="H251" s="28" t="e">
        <f>IF(AND(G251&gt;=719500,G251&lt;=719550),9100,IF(AND(G251=719555),9100,IF(AND(G251&gt;=800000,G251&lt;=829999),9100,IF(AND(G251&gt;=730000,G251&lt;=739999),1800,IF(AND(G251&gt;=780000,G251&lt;=789999),4300,(VLOOKUP(CONCATENATE(E251,F251),'Fund Org'!$A:$G,7,FALSE)))))))</f>
        <v>#N/A</v>
      </c>
      <c r="I251" s="26"/>
      <c r="J251" s="29"/>
      <c r="K251" s="29"/>
      <c r="L251" s="30"/>
      <c r="M251" s="30"/>
    </row>
    <row r="252" spans="1:13" ht="39.950000000000003" customHeight="1" x14ac:dyDescent="0.2">
      <c r="A252" s="25">
        <v>237</v>
      </c>
      <c r="B252" s="38" t="e">
        <f>VLOOKUP(CONCATENATE(E252,F252),'Fund Org'!$A:$B,2,FALSE)</f>
        <v>#N/A</v>
      </c>
      <c r="C252" s="38" t="e">
        <f>VLOOKUP(G252,Account!$A:$B,2,FALSE)</f>
        <v>#N/A</v>
      </c>
      <c r="D252" s="38" t="e">
        <f>VLOOKUP(I252,Activity!$A:$B,2,FALSE)</f>
        <v>#N/A</v>
      </c>
      <c r="E252" s="26"/>
      <c r="F252" s="26"/>
      <c r="G252" s="27"/>
      <c r="H252" s="28" t="e">
        <f>IF(AND(G252&gt;=719500,G252&lt;=719550),9100,IF(AND(G252=719555),9100,IF(AND(G252&gt;=800000,G252&lt;=829999),9100,IF(AND(G252&gt;=730000,G252&lt;=739999),1800,IF(AND(G252&gt;=780000,G252&lt;=789999),4300,(VLOOKUP(CONCATENATE(E252,F252),'Fund Org'!$A:$G,7,FALSE)))))))</f>
        <v>#N/A</v>
      </c>
      <c r="I252" s="26"/>
      <c r="J252" s="29"/>
      <c r="K252" s="29"/>
      <c r="L252" s="30"/>
      <c r="M252" s="30"/>
    </row>
    <row r="253" spans="1:13" ht="39.950000000000003" customHeight="1" x14ac:dyDescent="0.2">
      <c r="A253" s="25">
        <v>238</v>
      </c>
      <c r="B253" s="38" t="e">
        <f>VLOOKUP(CONCATENATE(E253,F253),'Fund Org'!$A:$B,2,FALSE)</f>
        <v>#N/A</v>
      </c>
      <c r="C253" s="38" t="e">
        <f>VLOOKUP(G253,Account!$A:$B,2,FALSE)</f>
        <v>#N/A</v>
      </c>
      <c r="D253" s="38" t="e">
        <f>VLOOKUP(I253,Activity!$A:$B,2,FALSE)</f>
        <v>#N/A</v>
      </c>
      <c r="E253" s="26"/>
      <c r="F253" s="26"/>
      <c r="G253" s="27"/>
      <c r="H253" s="28" t="e">
        <f>IF(AND(G253&gt;=719500,G253&lt;=719550),9100,IF(AND(G253=719555),9100,IF(AND(G253&gt;=800000,G253&lt;=829999),9100,IF(AND(G253&gt;=730000,G253&lt;=739999),1800,IF(AND(G253&gt;=780000,G253&lt;=789999),4300,(VLOOKUP(CONCATENATE(E253,F253),'Fund Org'!$A:$G,7,FALSE)))))))</f>
        <v>#N/A</v>
      </c>
      <c r="I253" s="26"/>
      <c r="J253" s="29"/>
      <c r="K253" s="29"/>
      <c r="L253" s="30"/>
      <c r="M253" s="30"/>
    </row>
    <row r="254" spans="1:13" ht="39.950000000000003" customHeight="1" x14ac:dyDescent="0.2">
      <c r="A254" s="25">
        <v>239</v>
      </c>
      <c r="B254" s="38" t="e">
        <f>VLOOKUP(CONCATENATE(E254,F254),'Fund Org'!$A:$B,2,FALSE)</f>
        <v>#N/A</v>
      </c>
      <c r="C254" s="38" t="e">
        <f>VLOOKUP(G254,Account!$A:$B,2,FALSE)</f>
        <v>#N/A</v>
      </c>
      <c r="D254" s="38" t="e">
        <f>VLOOKUP(I254,Activity!$A:$B,2,FALSE)</f>
        <v>#N/A</v>
      </c>
      <c r="E254" s="26"/>
      <c r="F254" s="26"/>
      <c r="G254" s="27"/>
      <c r="H254" s="28" t="e">
        <f>IF(AND(G254&gt;=719500,G254&lt;=719550),9100,IF(AND(G254=719555),9100,IF(AND(G254&gt;=800000,G254&lt;=829999),9100,IF(AND(G254&gt;=730000,G254&lt;=739999),1800,IF(AND(G254&gt;=780000,G254&lt;=789999),4300,(VLOOKUP(CONCATENATE(E254,F254),'Fund Org'!$A:$G,7,FALSE)))))))</f>
        <v>#N/A</v>
      </c>
      <c r="I254" s="26"/>
      <c r="J254" s="29"/>
      <c r="K254" s="29"/>
      <c r="L254" s="30"/>
      <c r="M254" s="30"/>
    </row>
    <row r="255" spans="1:13" ht="39.950000000000003" customHeight="1" x14ac:dyDescent="0.2">
      <c r="A255" s="25">
        <v>240</v>
      </c>
      <c r="B255" s="38" t="e">
        <f>VLOOKUP(CONCATENATE(E255,F255),'Fund Org'!$A:$B,2,FALSE)</f>
        <v>#N/A</v>
      </c>
      <c r="C255" s="38" t="e">
        <f>VLOOKUP(G255,Account!$A:$B,2,FALSE)</f>
        <v>#N/A</v>
      </c>
      <c r="D255" s="38" t="e">
        <f>VLOOKUP(I255,Activity!$A:$B,2,FALSE)</f>
        <v>#N/A</v>
      </c>
      <c r="E255" s="26"/>
      <c r="F255" s="26"/>
      <c r="G255" s="27"/>
      <c r="H255" s="28" t="e">
        <f>IF(AND(G255&gt;=719500,G255&lt;=719550),9100,IF(AND(G255=719555),9100,IF(AND(G255&gt;=800000,G255&lt;=829999),9100,IF(AND(G255&gt;=730000,G255&lt;=739999),1800,IF(AND(G255&gt;=780000,G255&lt;=789999),4300,(VLOOKUP(CONCATENATE(E255,F255),'Fund Org'!$A:$G,7,FALSE)))))))</f>
        <v>#N/A</v>
      </c>
      <c r="I255" s="26"/>
      <c r="J255" s="29"/>
      <c r="K255" s="29"/>
      <c r="L255" s="30"/>
      <c r="M255" s="30"/>
    </row>
    <row r="256" spans="1:13" ht="39.950000000000003" customHeight="1" x14ac:dyDescent="0.2">
      <c r="A256" s="25">
        <v>241</v>
      </c>
      <c r="B256" s="38" t="e">
        <f>VLOOKUP(CONCATENATE(E256,F256),'Fund Org'!$A:$B,2,FALSE)</f>
        <v>#N/A</v>
      </c>
      <c r="C256" s="38" t="e">
        <f>VLOOKUP(G256,Account!$A:$B,2,FALSE)</f>
        <v>#N/A</v>
      </c>
      <c r="D256" s="38" t="e">
        <f>VLOOKUP(I256,Activity!$A:$B,2,FALSE)</f>
        <v>#N/A</v>
      </c>
      <c r="E256" s="26"/>
      <c r="F256" s="26"/>
      <c r="G256" s="27"/>
      <c r="H256" s="28" t="e">
        <f>IF(AND(G256&gt;=719500,G256&lt;=719550),9100,IF(AND(G256=719555),9100,IF(AND(G256&gt;=800000,G256&lt;=829999),9100,IF(AND(G256&gt;=730000,G256&lt;=739999),1800,IF(AND(G256&gt;=780000,G256&lt;=789999),4300,(VLOOKUP(CONCATENATE(E256,F256),'Fund Org'!$A:$G,7,FALSE)))))))</f>
        <v>#N/A</v>
      </c>
      <c r="I256" s="26"/>
      <c r="J256" s="29"/>
      <c r="K256" s="29"/>
      <c r="L256" s="30"/>
      <c r="M256" s="30"/>
    </row>
    <row r="257" spans="1:13" ht="39.950000000000003" customHeight="1" x14ac:dyDescent="0.2">
      <c r="A257" s="25">
        <v>242</v>
      </c>
      <c r="B257" s="38" t="e">
        <f>VLOOKUP(CONCATENATE(E257,F257),'Fund Org'!$A:$B,2,FALSE)</f>
        <v>#N/A</v>
      </c>
      <c r="C257" s="38" t="e">
        <f>VLOOKUP(G257,Account!$A:$B,2,FALSE)</f>
        <v>#N/A</v>
      </c>
      <c r="D257" s="38" t="e">
        <f>VLOOKUP(I257,Activity!$A:$B,2,FALSE)</f>
        <v>#N/A</v>
      </c>
      <c r="E257" s="26"/>
      <c r="F257" s="26"/>
      <c r="G257" s="27"/>
      <c r="H257" s="28" t="e">
        <f>IF(AND(G257&gt;=719500,G257&lt;=719550),9100,IF(AND(G257=719555),9100,IF(AND(G257&gt;=800000,G257&lt;=829999),9100,IF(AND(G257&gt;=730000,G257&lt;=739999),1800,IF(AND(G257&gt;=780000,G257&lt;=789999),4300,(VLOOKUP(CONCATENATE(E257,F257),'Fund Org'!$A:$G,7,FALSE)))))))</f>
        <v>#N/A</v>
      </c>
      <c r="I257" s="26"/>
      <c r="J257" s="29"/>
      <c r="K257" s="29"/>
      <c r="L257" s="30"/>
      <c r="M257" s="30"/>
    </row>
    <row r="258" spans="1:13" ht="39.950000000000003" customHeight="1" x14ac:dyDescent="0.2">
      <c r="A258" s="25">
        <v>243</v>
      </c>
      <c r="B258" s="38" t="e">
        <f>VLOOKUP(CONCATENATE(E258,F258),'Fund Org'!$A:$B,2,FALSE)</f>
        <v>#N/A</v>
      </c>
      <c r="C258" s="38" t="e">
        <f>VLOOKUP(G258,Account!$A:$B,2,FALSE)</f>
        <v>#N/A</v>
      </c>
      <c r="D258" s="38" t="e">
        <f>VLOOKUP(I258,Activity!$A:$B,2,FALSE)</f>
        <v>#N/A</v>
      </c>
      <c r="E258" s="26"/>
      <c r="F258" s="26"/>
      <c r="G258" s="27"/>
      <c r="H258" s="28" t="e">
        <f>IF(AND(G258&gt;=719500,G258&lt;=719550),9100,IF(AND(G258=719555),9100,IF(AND(G258&gt;=800000,G258&lt;=829999),9100,IF(AND(G258&gt;=730000,G258&lt;=739999),1800,IF(AND(G258&gt;=780000,G258&lt;=789999),4300,(VLOOKUP(CONCATENATE(E258,F258),'Fund Org'!$A:$G,7,FALSE)))))))</f>
        <v>#N/A</v>
      </c>
      <c r="I258" s="26"/>
      <c r="J258" s="29"/>
      <c r="K258" s="29"/>
      <c r="L258" s="30"/>
      <c r="M258" s="30"/>
    </row>
    <row r="259" spans="1:13" ht="39.950000000000003" customHeight="1" x14ac:dyDescent="0.2">
      <c r="A259" s="25">
        <v>244</v>
      </c>
      <c r="B259" s="38" t="e">
        <f>VLOOKUP(CONCATENATE(E259,F259),'Fund Org'!$A:$B,2,FALSE)</f>
        <v>#N/A</v>
      </c>
      <c r="C259" s="38" t="e">
        <f>VLOOKUP(G259,Account!$A:$B,2,FALSE)</f>
        <v>#N/A</v>
      </c>
      <c r="D259" s="38" t="e">
        <f>VLOOKUP(I259,Activity!$A:$B,2,FALSE)</f>
        <v>#N/A</v>
      </c>
      <c r="E259" s="26"/>
      <c r="F259" s="26"/>
      <c r="G259" s="27"/>
      <c r="H259" s="28" t="e">
        <f>IF(AND(G259&gt;=719500,G259&lt;=719550),9100,IF(AND(G259=719555),9100,IF(AND(G259&gt;=800000,G259&lt;=829999),9100,IF(AND(G259&gt;=730000,G259&lt;=739999),1800,IF(AND(G259&gt;=780000,G259&lt;=789999),4300,(VLOOKUP(CONCATENATE(E259,F259),'Fund Org'!$A:$G,7,FALSE)))))))</f>
        <v>#N/A</v>
      </c>
      <c r="I259" s="26"/>
      <c r="J259" s="29"/>
      <c r="K259" s="29"/>
      <c r="L259" s="30"/>
      <c r="M259" s="30"/>
    </row>
    <row r="260" spans="1:13" ht="39.950000000000003" customHeight="1" x14ac:dyDescent="0.2">
      <c r="A260" s="25">
        <v>245</v>
      </c>
      <c r="B260" s="38" t="e">
        <f>VLOOKUP(CONCATENATE(E260,F260),'Fund Org'!$A:$B,2,FALSE)</f>
        <v>#N/A</v>
      </c>
      <c r="C260" s="38" t="e">
        <f>VLOOKUP(G260,Account!$A:$B,2,FALSE)</f>
        <v>#N/A</v>
      </c>
      <c r="D260" s="38" t="e">
        <f>VLOOKUP(I260,Activity!$A:$B,2,FALSE)</f>
        <v>#N/A</v>
      </c>
      <c r="E260" s="26"/>
      <c r="F260" s="26"/>
      <c r="G260" s="27"/>
      <c r="H260" s="28" t="e">
        <f>IF(AND(G260&gt;=719500,G260&lt;=719550),9100,IF(AND(G260=719555),9100,IF(AND(G260&gt;=800000,G260&lt;=829999),9100,IF(AND(G260&gt;=730000,G260&lt;=739999),1800,IF(AND(G260&gt;=780000,G260&lt;=789999),4300,(VLOOKUP(CONCATENATE(E260,F260),'Fund Org'!$A:$G,7,FALSE)))))))</f>
        <v>#N/A</v>
      </c>
      <c r="I260" s="26"/>
      <c r="J260" s="29"/>
      <c r="K260" s="29"/>
      <c r="L260" s="30"/>
      <c r="M260" s="30"/>
    </row>
    <row r="261" spans="1:13" ht="39.950000000000003" customHeight="1" x14ac:dyDescent="0.2">
      <c r="A261" s="25">
        <v>246</v>
      </c>
      <c r="B261" s="38" t="e">
        <f>VLOOKUP(CONCATENATE(E261,F261),'Fund Org'!$A:$B,2,FALSE)</f>
        <v>#N/A</v>
      </c>
      <c r="C261" s="38" t="e">
        <f>VLOOKUP(G261,Account!$A:$B,2,FALSE)</f>
        <v>#N/A</v>
      </c>
      <c r="D261" s="38" t="e">
        <f>VLOOKUP(I261,Activity!$A:$B,2,FALSE)</f>
        <v>#N/A</v>
      </c>
      <c r="E261" s="26"/>
      <c r="F261" s="26"/>
      <c r="G261" s="27"/>
      <c r="H261" s="28" t="e">
        <f>IF(AND(G261&gt;=719500,G261&lt;=719550),9100,IF(AND(G261=719555),9100,IF(AND(G261&gt;=800000,G261&lt;=829999),9100,IF(AND(G261&gt;=730000,G261&lt;=739999),1800,IF(AND(G261&gt;=780000,G261&lt;=789999),4300,(VLOOKUP(CONCATENATE(E261,F261),'Fund Org'!$A:$G,7,FALSE)))))))</f>
        <v>#N/A</v>
      </c>
      <c r="I261" s="26"/>
      <c r="J261" s="29"/>
      <c r="K261" s="29"/>
      <c r="L261" s="30"/>
      <c r="M261" s="30"/>
    </row>
    <row r="262" spans="1:13" ht="39.950000000000003" customHeight="1" x14ac:dyDescent="0.2">
      <c r="A262" s="25">
        <v>247</v>
      </c>
      <c r="B262" s="38" t="e">
        <f>VLOOKUP(CONCATENATE(E262,F262),'Fund Org'!$A:$B,2,FALSE)</f>
        <v>#N/A</v>
      </c>
      <c r="C262" s="38" t="e">
        <f>VLOOKUP(G262,Account!$A:$B,2,FALSE)</f>
        <v>#N/A</v>
      </c>
      <c r="D262" s="38" t="e">
        <f>VLOOKUP(I262,Activity!$A:$B,2,FALSE)</f>
        <v>#N/A</v>
      </c>
      <c r="E262" s="26"/>
      <c r="F262" s="26"/>
      <c r="G262" s="27"/>
      <c r="H262" s="28" t="e">
        <f>IF(AND(G262&gt;=719500,G262&lt;=719550),9100,IF(AND(G262=719555),9100,IF(AND(G262&gt;=800000,G262&lt;=829999),9100,IF(AND(G262&gt;=730000,G262&lt;=739999),1800,IF(AND(G262&gt;=780000,G262&lt;=789999),4300,(VLOOKUP(CONCATENATE(E262,F262),'Fund Org'!$A:$G,7,FALSE)))))))</f>
        <v>#N/A</v>
      </c>
      <c r="I262" s="26"/>
      <c r="J262" s="29"/>
      <c r="K262" s="29"/>
      <c r="L262" s="30"/>
      <c r="M262" s="30"/>
    </row>
    <row r="263" spans="1:13" ht="39.950000000000003" customHeight="1" x14ac:dyDescent="0.2">
      <c r="A263" s="25">
        <v>248</v>
      </c>
      <c r="B263" s="38" t="e">
        <f>VLOOKUP(CONCATENATE(E263,F263),'Fund Org'!$A:$B,2,FALSE)</f>
        <v>#N/A</v>
      </c>
      <c r="C263" s="38" t="e">
        <f>VLOOKUP(G263,Account!$A:$B,2,FALSE)</f>
        <v>#N/A</v>
      </c>
      <c r="D263" s="38" t="e">
        <f>VLOOKUP(I263,Activity!$A:$B,2,FALSE)</f>
        <v>#N/A</v>
      </c>
      <c r="E263" s="26"/>
      <c r="F263" s="26"/>
      <c r="G263" s="27"/>
      <c r="H263" s="28" t="e">
        <f>IF(AND(G263&gt;=719500,G263&lt;=719550),9100,IF(AND(G263=719555),9100,IF(AND(G263&gt;=800000,G263&lt;=829999),9100,IF(AND(G263&gt;=730000,G263&lt;=739999),1800,IF(AND(G263&gt;=780000,G263&lt;=789999),4300,(VLOOKUP(CONCATENATE(E263,F263),'Fund Org'!$A:$G,7,FALSE)))))))</f>
        <v>#N/A</v>
      </c>
      <c r="I263" s="26"/>
      <c r="J263" s="29"/>
      <c r="K263" s="29"/>
      <c r="L263" s="30"/>
      <c r="M263" s="30"/>
    </row>
    <row r="264" spans="1:13" ht="39.950000000000003" customHeight="1" x14ac:dyDescent="0.2">
      <c r="A264" s="25">
        <v>249</v>
      </c>
      <c r="B264" s="38" t="e">
        <f>VLOOKUP(CONCATENATE(E264,F264),'Fund Org'!$A:$B,2,FALSE)</f>
        <v>#N/A</v>
      </c>
      <c r="C264" s="38" t="e">
        <f>VLOOKUP(G264,Account!$A:$B,2,FALSE)</f>
        <v>#N/A</v>
      </c>
      <c r="D264" s="38" t="e">
        <f>VLOOKUP(I264,Activity!$A:$B,2,FALSE)</f>
        <v>#N/A</v>
      </c>
      <c r="E264" s="26"/>
      <c r="F264" s="26"/>
      <c r="G264" s="27"/>
      <c r="H264" s="28" t="e">
        <f>IF(AND(G264&gt;=719500,G264&lt;=719550),9100,IF(AND(G264=719555),9100,IF(AND(G264&gt;=800000,G264&lt;=829999),9100,IF(AND(G264&gt;=730000,G264&lt;=739999),1800,IF(AND(G264&gt;=780000,G264&lt;=789999),4300,(VLOOKUP(CONCATENATE(E264,F264),'Fund Org'!$A:$G,7,FALSE)))))))</f>
        <v>#N/A</v>
      </c>
      <c r="I264" s="26"/>
      <c r="J264" s="29"/>
      <c r="K264" s="29"/>
      <c r="L264" s="30"/>
      <c r="M264" s="30"/>
    </row>
    <row r="265" spans="1:13" ht="39.950000000000003" customHeight="1" x14ac:dyDescent="0.2">
      <c r="A265" s="25">
        <v>250</v>
      </c>
      <c r="B265" s="38" t="e">
        <f>VLOOKUP(CONCATENATE(E265,F265),'Fund Org'!$A:$B,2,FALSE)</f>
        <v>#N/A</v>
      </c>
      <c r="C265" s="38" t="e">
        <f>VLOOKUP(G265,Account!$A:$B,2,FALSE)</f>
        <v>#N/A</v>
      </c>
      <c r="D265" s="38" t="e">
        <f>VLOOKUP(I265,Activity!$A:$B,2,FALSE)</f>
        <v>#N/A</v>
      </c>
      <c r="E265" s="26"/>
      <c r="F265" s="26"/>
      <c r="G265" s="27"/>
      <c r="H265" s="28" t="e">
        <f>IF(AND(G265&gt;=719500,G265&lt;=719550),9100,IF(AND(G265=719555),9100,IF(AND(G265&gt;=800000,G265&lt;=829999),9100,IF(AND(G265&gt;=730000,G265&lt;=739999),1800,IF(AND(G265&gt;=780000,G265&lt;=789999),4300,(VLOOKUP(CONCATENATE(E265,F265),'Fund Org'!$A:$G,7,FALSE)))))))</f>
        <v>#N/A</v>
      </c>
      <c r="I265" s="26"/>
      <c r="J265" s="29"/>
      <c r="K265" s="29"/>
      <c r="L265" s="30"/>
      <c r="M265" s="30"/>
    </row>
    <row r="266" spans="1:13" ht="39.950000000000003" customHeight="1" x14ac:dyDescent="0.2">
      <c r="A266" s="25">
        <v>251</v>
      </c>
      <c r="B266" s="38" t="e">
        <f>VLOOKUP(CONCATENATE(E266,F266),'Fund Org'!$A:$B,2,FALSE)</f>
        <v>#N/A</v>
      </c>
      <c r="C266" s="38" t="e">
        <f>VLOOKUP(G266,Account!$A:$B,2,FALSE)</f>
        <v>#N/A</v>
      </c>
      <c r="D266" s="38" t="e">
        <f>VLOOKUP(I266,Activity!$A:$B,2,FALSE)</f>
        <v>#N/A</v>
      </c>
      <c r="E266" s="26"/>
      <c r="F266" s="26"/>
      <c r="G266" s="27"/>
      <c r="H266" s="28" t="e">
        <f>IF(AND(G266&gt;=719500,G266&lt;=719550),9100,IF(AND(G266=719555),9100,IF(AND(G266&gt;=800000,G266&lt;=829999),9100,IF(AND(G266&gt;=730000,G266&lt;=739999),1800,IF(AND(G266&gt;=780000,G266&lt;=789999),4300,(VLOOKUP(CONCATENATE(E266,F266),'Fund Org'!$A:$G,7,FALSE)))))))</f>
        <v>#N/A</v>
      </c>
      <c r="I266" s="26"/>
      <c r="J266" s="29"/>
      <c r="K266" s="29"/>
      <c r="L266" s="30"/>
      <c r="M266" s="30"/>
    </row>
    <row r="267" spans="1:13" ht="39.950000000000003" customHeight="1" x14ac:dyDescent="0.2">
      <c r="A267" s="25">
        <v>252</v>
      </c>
      <c r="B267" s="38" t="e">
        <f>VLOOKUP(CONCATENATE(E267,F267),'Fund Org'!$A:$B,2,FALSE)</f>
        <v>#N/A</v>
      </c>
      <c r="C267" s="38" t="e">
        <f>VLOOKUP(G267,Account!$A:$B,2,FALSE)</f>
        <v>#N/A</v>
      </c>
      <c r="D267" s="38" t="e">
        <f>VLOOKUP(I267,Activity!$A:$B,2,FALSE)</f>
        <v>#N/A</v>
      </c>
      <c r="E267" s="26"/>
      <c r="F267" s="26"/>
      <c r="G267" s="27"/>
      <c r="H267" s="28" t="e">
        <f>IF(AND(G267&gt;=719500,G267&lt;=719550),9100,IF(AND(G267=719555),9100,IF(AND(G267&gt;=800000,G267&lt;=829999),9100,IF(AND(G267&gt;=730000,G267&lt;=739999),1800,IF(AND(G267&gt;=780000,G267&lt;=789999),4300,(VLOOKUP(CONCATENATE(E267,F267),'Fund Org'!$A:$G,7,FALSE)))))))</f>
        <v>#N/A</v>
      </c>
      <c r="I267" s="26"/>
      <c r="J267" s="29"/>
      <c r="K267" s="29"/>
      <c r="L267" s="30"/>
      <c r="M267" s="30"/>
    </row>
    <row r="268" spans="1:13" ht="39.950000000000003" customHeight="1" x14ac:dyDescent="0.2">
      <c r="A268" s="25">
        <v>253</v>
      </c>
      <c r="B268" s="38" t="e">
        <f>VLOOKUP(CONCATENATE(E268,F268),'Fund Org'!$A:$B,2,FALSE)</f>
        <v>#N/A</v>
      </c>
      <c r="C268" s="38" t="e">
        <f>VLOOKUP(G268,Account!$A:$B,2,FALSE)</f>
        <v>#N/A</v>
      </c>
      <c r="D268" s="38" t="e">
        <f>VLOOKUP(I268,Activity!$A:$B,2,FALSE)</f>
        <v>#N/A</v>
      </c>
      <c r="E268" s="26"/>
      <c r="F268" s="26"/>
      <c r="G268" s="27"/>
      <c r="H268" s="28" t="e">
        <f>IF(AND(G268&gt;=719500,G268&lt;=719550),9100,IF(AND(G268=719555),9100,IF(AND(G268&gt;=800000,G268&lt;=829999),9100,IF(AND(G268&gt;=730000,G268&lt;=739999),1800,IF(AND(G268&gt;=780000,G268&lt;=789999),4300,(VLOOKUP(CONCATENATE(E268,F268),'Fund Org'!$A:$G,7,FALSE)))))))</f>
        <v>#N/A</v>
      </c>
      <c r="I268" s="26"/>
      <c r="J268" s="29"/>
      <c r="K268" s="29"/>
      <c r="L268" s="30"/>
      <c r="M268" s="30"/>
    </row>
    <row r="269" spans="1:13" ht="39.950000000000003" customHeight="1" x14ac:dyDescent="0.2">
      <c r="A269" s="25">
        <v>254</v>
      </c>
      <c r="B269" s="38" t="e">
        <f>VLOOKUP(CONCATENATE(E269,F269),'Fund Org'!$A:$B,2,FALSE)</f>
        <v>#N/A</v>
      </c>
      <c r="C269" s="38" t="e">
        <f>VLOOKUP(G269,Account!$A:$B,2,FALSE)</f>
        <v>#N/A</v>
      </c>
      <c r="D269" s="38" t="e">
        <f>VLOOKUP(I269,Activity!$A:$B,2,FALSE)</f>
        <v>#N/A</v>
      </c>
      <c r="E269" s="26"/>
      <c r="F269" s="26"/>
      <c r="G269" s="27"/>
      <c r="H269" s="28" t="e">
        <f>IF(AND(G269&gt;=719500,G269&lt;=719550),9100,IF(AND(G269=719555),9100,IF(AND(G269&gt;=800000,G269&lt;=829999),9100,IF(AND(G269&gt;=730000,G269&lt;=739999),1800,IF(AND(G269&gt;=780000,G269&lt;=789999),4300,(VLOOKUP(CONCATENATE(E269,F269),'Fund Org'!$A:$G,7,FALSE)))))))</f>
        <v>#N/A</v>
      </c>
      <c r="I269" s="26"/>
      <c r="J269" s="29"/>
      <c r="K269" s="29"/>
      <c r="L269" s="30"/>
      <c r="M269" s="30"/>
    </row>
    <row r="270" spans="1:13" ht="39.950000000000003" customHeight="1" x14ac:dyDescent="0.2">
      <c r="A270" s="25">
        <v>255</v>
      </c>
      <c r="B270" s="38" t="e">
        <f>VLOOKUP(CONCATENATE(E270,F270),'Fund Org'!$A:$B,2,FALSE)</f>
        <v>#N/A</v>
      </c>
      <c r="C270" s="38" t="e">
        <f>VLOOKUP(G270,Account!$A:$B,2,FALSE)</f>
        <v>#N/A</v>
      </c>
      <c r="D270" s="38" t="e">
        <f>VLOOKUP(I270,Activity!$A:$B,2,FALSE)</f>
        <v>#N/A</v>
      </c>
      <c r="E270" s="26"/>
      <c r="F270" s="26"/>
      <c r="G270" s="27"/>
      <c r="H270" s="28" t="e">
        <f>IF(AND(G270&gt;=719500,G270&lt;=719550),9100,IF(AND(G270=719555),9100,IF(AND(G270&gt;=800000,G270&lt;=829999),9100,IF(AND(G270&gt;=730000,G270&lt;=739999),1800,IF(AND(G270&gt;=780000,G270&lt;=789999),4300,(VLOOKUP(CONCATENATE(E270,F270),'Fund Org'!$A:$G,7,FALSE)))))))</f>
        <v>#N/A</v>
      </c>
      <c r="I270" s="26"/>
      <c r="J270" s="29"/>
      <c r="K270" s="29"/>
      <c r="L270" s="30"/>
      <c r="M270" s="30"/>
    </row>
    <row r="271" spans="1:13" ht="39.950000000000003" customHeight="1" x14ac:dyDescent="0.2">
      <c r="A271" s="25">
        <v>256</v>
      </c>
      <c r="B271" s="38" t="e">
        <f>VLOOKUP(CONCATENATE(E271,F271),'Fund Org'!$A:$B,2,FALSE)</f>
        <v>#N/A</v>
      </c>
      <c r="C271" s="38" t="e">
        <f>VLOOKUP(G271,Account!$A:$B,2,FALSE)</f>
        <v>#N/A</v>
      </c>
      <c r="D271" s="38" t="e">
        <f>VLOOKUP(I271,Activity!$A:$B,2,FALSE)</f>
        <v>#N/A</v>
      </c>
      <c r="E271" s="26"/>
      <c r="F271" s="26"/>
      <c r="G271" s="27"/>
      <c r="H271" s="28" t="e">
        <f>IF(AND(G271&gt;=719500,G271&lt;=719550),9100,IF(AND(G271=719555),9100,IF(AND(G271&gt;=800000,G271&lt;=829999),9100,IF(AND(G271&gt;=730000,G271&lt;=739999),1800,IF(AND(G271&gt;=780000,G271&lt;=789999),4300,(VLOOKUP(CONCATENATE(E271,F271),'Fund Org'!$A:$G,7,FALSE)))))))</f>
        <v>#N/A</v>
      </c>
      <c r="I271" s="26"/>
      <c r="J271" s="29"/>
      <c r="K271" s="29"/>
      <c r="L271" s="30"/>
      <c r="M271" s="30"/>
    </row>
    <row r="272" spans="1:13" ht="39.950000000000003" customHeight="1" x14ac:dyDescent="0.2">
      <c r="A272" s="25">
        <v>257</v>
      </c>
      <c r="B272" s="38" t="e">
        <f>VLOOKUP(CONCATENATE(E272,F272),'Fund Org'!$A:$B,2,FALSE)</f>
        <v>#N/A</v>
      </c>
      <c r="C272" s="38" t="e">
        <f>VLOOKUP(G272,Account!$A:$B,2,FALSE)</f>
        <v>#N/A</v>
      </c>
      <c r="D272" s="38" t="e">
        <f>VLOOKUP(I272,Activity!$A:$B,2,FALSE)</f>
        <v>#N/A</v>
      </c>
      <c r="E272" s="26"/>
      <c r="F272" s="26"/>
      <c r="G272" s="27"/>
      <c r="H272" s="28" t="e">
        <f>IF(AND(G272&gt;=719500,G272&lt;=719550),9100,IF(AND(G272=719555),9100,IF(AND(G272&gt;=800000,G272&lt;=829999),9100,IF(AND(G272&gt;=730000,G272&lt;=739999),1800,IF(AND(G272&gt;=780000,G272&lt;=789999),4300,(VLOOKUP(CONCATENATE(E272,F272),'Fund Org'!$A:$G,7,FALSE)))))))</f>
        <v>#N/A</v>
      </c>
      <c r="I272" s="26"/>
      <c r="J272" s="29"/>
      <c r="K272" s="29"/>
      <c r="L272" s="30"/>
      <c r="M272" s="30"/>
    </row>
    <row r="273" spans="1:13" ht="39.950000000000003" customHeight="1" x14ac:dyDescent="0.2">
      <c r="A273" s="25">
        <v>258</v>
      </c>
      <c r="B273" s="38" t="e">
        <f>VLOOKUP(CONCATENATE(E273,F273),'Fund Org'!$A:$B,2,FALSE)</f>
        <v>#N/A</v>
      </c>
      <c r="C273" s="38" t="e">
        <f>VLOOKUP(G273,Account!$A:$B,2,FALSE)</f>
        <v>#N/A</v>
      </c>
      <c r="D273" s="38" t="e">
        <f>VLOOKUP(I273,Activity!$A:$B,2,FALSE)</f>
        <v>#N/A</v>
      </c>
      <c r="E273" s="26"/>
      <c r="F273" s="26"/>
      <c r="G273" s="27"/>
      <c r="H273" s="28" t="e">
        <f>IF(AND(G273&gt;=719500,G273&lt;=719550),9100,IF(AND(G273=719555),9100,IF(AND(G273&gt;=800000,G273&lt;=829999),9100,IF(AND(G273&gt;=730000,G273&lt;=739999),1800,IF(AND(G273&gt;=780000,G273&lt;=789999),4300,(VLOOKUP(CONCATENATE(E273,F273),'Fund Org'!$A:$G,7,FALSE)))))))</f>
        <v>#N/A</v>
      </c>
      <c r="I273" s="26"/>
      <c r="J273" s="29"/>
      <c r="K273" s="29"/>
      <c r="L273" s="30"/>
      <c r="M273" s="30"/>
    </row>
    <row r="274" spans="1:13" ht="39.950000000000003" customHeight="1" x14ac:dyDescent="0.2">
      <c r="A274" s="25">
        <v>259</v>
      </c>
      <c r="B274" s="38" t="e">
        <f>VLOOKUP(CONCATENATE(E274,F274),'Fund Org'!$A:$B,2,FALSE)</f>
        <v>#N/A</v>
      </c>
      <c r="C274" s="38" t="e">
        <f>VLOOKUP(G274,Account!$A:$B,2,FALSE)</f>
        <v>#N/A</v>
      </c>
      <c r="D274" s="38" t="e">
        <f>VLOOKUP(I274,Activity!$A:$B,2,FALSE)</f>
        <v>#N/A</v>
      </c>
      <c r="E274" s="26"/>
      <c r="F274" s="26"/>
      <c r="G274" s="27"/>
      <c r="H274" s="28" t="e">
        <f>IF(AND(G274&gt;=719500,G274&lt;=719550),9100,IF(AND(G274=719555),9100,IF(AND(G274&gt;=800000,G274&lt;=829999),9100,IF(AND(G274&gt;=730000,G274&lt;=739999),1800,IF(AND(G274&gt;=780000,G274&lt;=789999),4300,(VLOOKUP(CONCATENATE(E274,F274),'Fund Org'!$A:$G,7,FALSE)))))))</f>
        <v>#N/A</v>
      </c>
      <c r="I274" s="26"/>
      <c r="J274" s="29"/>
      <c r="K274" s="29"/>
      <c r="L274" s="30"/>
      <c r="M274" s="30"/>
    </row>
    <row r="275" spans="1:13" ht="39.950000000000003" customHeight="1" x14ac:dyDescent="0.2">
      <c r="A275" s="25">
        <v>260</v>
      </c>
      <c r="B275" s="38" t="e">
        <f>VLOOKUP(CONCATENATE(E275,F275),'Fund Org'!$A:$B,2,FALSE)</f>
        <v>#N/A</v>
      </c>
      <c r="C275" s="38" t="e">
        <f>VLOOKUP(G275,Account!$A:$B,2,FALSE)</f>
        <v>#N/A</v>
      </c>
      <c r="D275" s="38" t="e">
        <f>VLOOKUP(I275,Activity!$A:$B,2,FALSE)</f>
        <v>#N/A</v>
      </c>
      <c r="E275" s="26"/>
      <c r="F275" s="26"/>
      <c r="G275" s="27"/>
      <c r="H275" s="28" t="e">
        <f>IF(AND(G275&gt;=719500,G275&lt;=719550),9100,IF(AND(G275=719555),9100,IF(AND(G275&gt;=800000,G275&lt;=829999),9100,IF(AND(G275&gt;=730000,G275&lt;=739999),1800,IF(AND(G275&gt;=780000,G275&lt;=789999),4300,(VLOOKUP(CONCATENATE(E275,F275),'Fund Org'!$A:$G,7,FALSE)))))))</f>
        <v>#N/A</v>
      </c>
      <c r="I275" s="26"/>
      <c r="J275" s="29"/>
      <c r="K275" s="29"/>
      <c r="L275" s="30"/>
      <c r="M275" s="30"/>
    </row>
    <row r="276" spans="1:13" ht="39.950000000000003" customHeight="1" x14ac:dyDescent="0.2">
      <c r="A276" s="25">
        <v>261</v>
      </c>
      <c r="B276" s="38" t="e">
        <f>VLOOKUP(CONCATENATE(E276,F276),'Fund Org'!$A:$B,2,FALSE)</f>
        <v>#N/A</v>
      </c>
      <c r="C276" s="38" t="e">
        <f>VLOOKUP(G276,Account!$A:$B,2,FALSE)</f>
        <v>#N/A</v>
      </c>
      <c r="D276" s="38" t="e">
        <f>VLOOKUP(I276,Activity!$A:$B,2,FALSE)</f>
        <v>#N/A</v>
      </c>
      <c r="E276" s="26"/>
      <c r="F276" s="26"/>
      <c r="G276" s="27"/>
      <c r="H276" s="28" t="e">
        <f>IF(AND(G276&gt;=719500,G276&lt;=719550),9100,IF(AND(G276=719555),9100,IF(AND(G276&gt;=800000,G276&lt;=829999),9100,IF(AND(G276&gt;=730000,G276&lt;=739999),1800,IF(AND(G276&gt;=780000,G276&lt;=789999),4300,(VLOOKUP(CONCATENATE(E276,F276),'Fund Org'!$A:$G,7,FALSE)))))))</f>
        <v>#N/A</v>
      </c>
      <c r="I276" s="26"/>
      <c r="J276" s="29"/>
      <c r="K276" s="29"/>
      <c r="L276" s="30"/>
      <c r="M276" s="30"/>
    </row>
    <row r="277" spans="1:13" ht="39.950000000000003" customHeight="1" x14ac:dyDescent="0.2">
      <c r="A277" s="25">
        <v>262</v>
      </c>
      <c r="B277" s="38" t="e">
        <f>VLOOKUP(CONCATENATE(E277,F277),'Fund Org'!$A:$B,2,FALSE)</f>
        <v>#N/A</v>
      </c>
      <c r="C277" s="38" t="e">
        <f>VLOOKUP(G277,Account!$A:$B,2,FALSE)</f>
        <v>#N/A</v>
      </c>
      <c r="D277" s="38" t="e">
        <f>VLOOKUP(I277,Activity!$A:$B,2,FALSE)</f>
        <v>#N/A</v>
      </c>
      <c r="E277" s="26"/>
      <c r="F277" s="26"/>
      <c r="G277" s="27"/>
      <c r="H277" s="28" t="e">
        <f>IF(AND(G277&gt;=719500,G277&lt;=719550),9100,IF(AND(G277=719555),9100,IF(AND(G277&gt;=800000,G277&lt;=829999),9100,IF(AND(G277&gt;=730000,G277&lt;=739999),1800,IF(AND(G277&gt;=780000,G277&lt;=789999),4300,(VLOOKUP(CONCATENATE(E277,F277),'Fund Org'!$A:$G,7,FALSE)))))))</f>
        <v>#N/A</v>
      </c>
      <c r="I277" s="26"/>
      <c r="J277" s="29"/>
      <c r="K277" s="29"/>
      <c r="L277" s="30"/>
      <c r="M277" s="30"/>
    </row>
    <row r="278" spans="1:13" ht="39.950000000000003" customHeight="1" x14ac:dyDescent="0.2">
      <c r="A278" s="25">
        <v>263</v>
      </c>
      <c r="B278" s="38" t="e">
        <f>VLOOKUP(CONCATENATE(E278,F278),'Fund Org'!$A:$B,2,FALSE)</f>
        <v>#N/A</v>
      </c>
      <c r="C278" s="38" t="e">
        <f>VLOOKUP(G278,Account!$A:$B,2,FALSE)</f>
        <v>#N/A</v>
      </c>
      <c r="D278" s="38" t="e">
        <f>VLOOKUP(I278,Activity!$A:$B,2,FALSE)</f>
        <v>#N/A</v>
      </c>
      <c r="E278" s="26"/>
      <c r="F278" s="26"/>
      <c r="G278" s="27"/>
      <c r="H278" s="28" t="e">
        <f>IF(AND(G278&gt;=719500,G278&lt;=719550),9100,IF(AND(G278=719555),9100,IF(AND(G278&gt;=800000,G278&lt;=829999),9100,IF(AND(G278&gt;=730000,G278&lt;=739999),1800,IF(AND(G278&gt;=780000,G278&lt;=789999),4300,(VLOOKUP(CONCATENATE(E278,F278),'Fund Org'!$A:$G,7,FALSE)))))))</f>
        <v>#N/A</v>
      </c>
      <c r="I278" s="26"/>
      <c r="J278" s="29"/>
      <c r="K278" s="29"/>
      <c r="L278" s="30"/>
      <c r="M278" s="30"/>
    </row>
    <row r="279" spans="1:13" ht="39.950000000000003" customHeight="1" x14ac:dyDescent="0.2">
      <c r="A279" s="25">
        <v>264</v>
      </c>
      <c r="B279" s="38" t="e">
        <f>VLOOKUP(CONCATENATE(E279,F279),'Fund Org'!$A:$B,2,FALSE)</f>
        <v>#N/A</v>
      </c>
      <c r="C279" s="38" t="e">
        <f>VLOOKUP(G279,Account!$A:$B,2,FALSE)</f>
        <v>#N/A</v>
      </c>
      <c r="D279" s="38" t="e">
        <f>VLOOKUP(I279,Activity!$A:$B,2,FALSE)</f>
        <v>#N/A</v>
      </c>
      <c r="E279" s="26"/>
      <c r="F279" s="26"/>
      <c r="G279" s="27"/>
      <c r="H279" s="28" t="e">
        <f>IF(AND(G279&gt;=719500,G279&lt;=719550),9100,IF(AND(G279=719555),9100,IF(AND(G279&gt;=800000,G279&lt;=829999),9100,IF(AND(G279&gt;=730000,G279&lt;=739999),1800,IF(AND(G279&gt;=780000,G279&lt;=789999),4300,(VLOOKUP(CONCATENATE(E279,F279),'Fund Org'!$A:$G,7,FALSE)))))))</f>
        <v>#N/A</v>
      </c>
      <c r="I279" s="26"/>
      <c r="J279" s="29"/>
      <c r="K279" s="29"/>
      <c r="L279" s="30"/>
      <c r="M279" s="30"/>
    </row>
    <row r="280" spans="1:13" ht="39.950000000000003" customHeight="1" x14ac:dyDescent="0.2">
      <c r="A280" s="25">
        <v>265</v>
      </c>
      <c r="B280" s="38" t="e">
        <f>VLOOKUP(CONCATENATE(E280,F280),'Fund Org'!$A:$B,2,FALSE)</f>
        <v>#N/A</v>
      </c>
      <c r="C280" s="38" t="e">
        <f>VLOOKUP(G280,Account!$A:$B,2,FALSE)</f>
        <v>#N/A</v>
      </c>
      <c r="D280" s="38" t="e">
        <f>VLOOKUP(I280,Activity!$A:$B,2,FALSE)</f>
        <v>#N/A</v>
      </c>
      <c r="E280" s="26"/>
      <c r="F280" s="26"/>
      <c r="G280" s="27"/>
      <c r="H280" s="28" t="e">
        <f>IF(AND(G280&gt;=719500,G280&lt;=719550),9100,IF(AND(G280=719555),9100,IF(AND(G280&gt;=800000,G280&lt;=829999),9100,IF(AND(G280&gt;=730000,G280&lt;=739999),1800,IF(AND(G280&gt;=780000,G280&lt;=789999),4300,(VLOOKUP(CONCATENATE(E280,F280),'Fund Org'!$A:$G,7,FALSE)))))))</f>
        <v>#N/A</v>
      </c>
      <c r="I280" s="26"/>
      <c r="J280" s="29"/>
      <c r="K280" s="29"/>
      <c r="L280" s="30"/>
      <c r="M280" s="30"/>
    </row>
    <row r="281" spans="1:13" ht="39.950000000000003" customHeight="1" x14ac:dyDescent="0.2">
      <c r="A281" s="25">
        <v>266</v>
      </c>
      <c r="B281" s="38" t="e">
        <f>VLOOKUP(CONCATENATE(E281,F281),'Fund Org'!$A:$B,2,FALSE)</f>
        <v>#N/A</v>
      </c>
      <c r="C281" s="38" t="e">
        <f>VLOOKUP(G281,Account!$A:$B,2,FALSE)</f>
        <v>#N/A</v>
      </c>
      <c r="D281" s="38" t="e">
        <f>VLOOKUP(I281,Activity!$A:$B,2,FALSE)</f>
        <v>#N/A</v>
      </c>
      <c r="E281" s="26"/>
      <c r="F281" s="26"/>
      <c r="G281" s="27"/>
      <c r="H281" s="28" t="e">
        <f>IF(AND(G281&gt;=719500,G281&lt;=719550),9100,IF(AND(G281=719555),9100,IF(AND(G281&gt;=800000,G281&lt;=829999),9100,IF(AND(G281&gt;=730000,G281&lt;=739999),1800,IF(AND(G281&gt;=780000,G281&lt;=789999),4300,(VLOOKUP(CONCATENATE(E281,F281),'Fund Org'!$A:$G,7,FALSE)))))))</f>
        <v>#N/A</v>
      </c>
      <c r="I281" s="26"/>
      <c r="J281" s="29"/>
      <c r="K281" s="29"/>
      <c r="L281" s="30"/>
      <c r="M281" s="30"/>
    </row>
    <row r="282" spans="1:13" ht="39.950000000000003" customHeight="1" x14ac:dyDescent="0.2">
      <c r="A282" s="25">
        <v>267</v>
      </c>
      <c r="B282" s="38" t="e">
        <f>VLOOKUP(CONCATENATE(E282,F282),'Fund Org'!$A:$B,2,FALSE)</f>
        <v>#N/A</v>
      </c>
      <c r="C282" s="38" t="e">
        <f>VLOOKUP(G282,Account!$A:$B,2,FALSE)</f>
        <v>#N/A</v>
      </c>
      <c r="D282" s="38" t="e">
        <f>VLOOKUP(I282,Activity!$A:$B,2,FALSE)</f>
        <v>#N/A</v>
      </c>
      <c r="E282" s="26"/>
      <c r="F282" s="26"/>
      <c r="G282" s="27"/>
      <c r="H282" s="28" t="e">
        <f>IF(AND(G282&gt;=719500,G282&lt;=719550),9100,IF(AND(G282=719555),9100,IF(AND(G282&gt;=800000,G282&lt;=829999),9100,IF(AND(G282&gt;=730000,G282&lt;=739999),1800,IF(AND(G282&gt;=780000,G282&lt;=789999),4300,(VLOOKUP(CONCATENATE(E282,F282),'Fund Org'!$A:$G,7,FALSE)))))))</f>
        <v>#N/A</v>
      </c>
      <c r="I282" s="26"/>
      <c r="J282" s="29"/>
      <c r="K282" s="29"/>
      <c r="L282" s="30"/>
      <c r="M282" s="30"/>
    </row>
    <row r="283" spans="1:13" ht="39.950000000000003" customHeight="1" x14ac:dyDescent="0.2">
      <c r="A283" s="25">
        <v>268</v>
      </c>
      <c r="B283" s="38" t="e">
        <f>VLOOKUP(CONCATENATE(E283,F283),'Fund Org'!$A:$B,2,FALSE)</f>
        <v>#N/A</v>
      </c>
      <c r="C283" s="38" t="e">
        <f>VLOOKUP(G283,Account!$A:$B,2,FALSE)</f>
        <v>#N/A</v>
      </c>
      <c r="D283" s="38" t="e">
        <f>VLOOKUP(I283,Activity!$A:$B,2,FALSE)</f>
        <v>#N/A</v>
      </c>
      <c r="E283" s="26"/>
      <c r="F283" s="26"/>
      <c r="G283" s="27"/>
      <c r="H283" s="28" t="e">
        <f>IF(AND(G283&gt;=719500,G283&lt;=719550),9100,IF(AND(G283=719555),9100,IF(AND(G283&gt;=800000,G283&lt;=829999),9100,IF(AND(G283&gt;=730000,G283&lt;=739999),1800,IF(AND(G283&gt;=780000,G283&lt;=789999),4300,(VLOOKUP(CONCATENATE(E283,F283),'Fund Org'!$A:$G,7,FALSE)))))))</f>
        <v>#N/A</v>
      </c>
      <c r="I283" s="26"/>
      <c r="J283" s="29"/>
      <c r="K283" s="29"/>
      <c r="L283" s="30"/>
      <c r="M283" s="30"/>
    </row>
    <row r="284" spans="1:13" ht="39.950000000000003" customHeight="1" x14ac:dyDescent="0.2">
      <c r="A284" s="25">
        <v>269</v>
      </c>
      <c r="B284" s="38" t="e">
        <f>VLOOKUP(CONCATENATE(E284,F284),'Fund Org'!$A:$B,2,FALSE)</f>
        <v>#N/A</v>
      </c>
      <c r="C284" s="38" t="e">
        <f>VLOOKUP(G284,Account!$A:$B,2,FALSE)</f>
        <v>#N/A</v>
      </c>
      <c r="D284" s="38" t="e">
        <f>VLOOKUP(I284,Activity!$A:$B,2,FALSE)</f>
        <v>#N/A</v>
      </c>
      <c r="E284" s="26"/>
      <c r="F284" s="26"/>
      <c r="G284" s="27"/>
      <c r="H284" s="28" t="e">
        <f>IF(AND(G284&gt;=719500,G284&lt;=719550),9100,IF(AND(G284=719555),9100,IF(AND(G284&gt;=800000,G284&lt;=829999),9100,IF(AND(G284&gt;=730000,G284&lt;=739999),1800,IF(AND(G284&gt;=780000,G284&lt;=789999),4300,(VLOOKUP(CONCATENATE(E284,F284),'Fund Org'!$A:$G,7,FALSE)))))))</f>
        <v>#N/A</v>
      </c>
      <c r="I284" s="26"/>
      <c r="J284" s="29"/>
      <c r="K284" s="29"/>
      <c r="L284" s="30"/>
      <c r="M284" s="30"/>
    </row>
    <row r="285" spans="1:13" ht="39.950000000000003" customHeight="1" x14ac:dyDescent="0.2">
      <c r="A285" s="25">
        <v>270</v>
      </c>
      <c r="B285" s="38" t="e">
        <f>VLOOKUP(CONCATENATE(E285,F285),'Fund Org'!$A:$B,2,FALSE)</f>
        <v>#N/A</v>
      </c>
      <c r="C285" s="38" t="e">
        <f>VLOOKUP(G285,Account!$A:$B,2,FALSE)</f>
        <v>#N/A</v>
      </c>
      <c r="D285" s="38" t="e">
        <f>VLOOKUP(I285,Activity!$A:$B,2,FALSE)</f>
        <v>#N/A</v>
      </c>
      <c r="E285" s="26"/>
      <c r="F285" s="26"/>
      <c r="G285" s="27"/>
      <c r="H285" s="28" t="e">
        <f>IF(AND(G285&gt;=719500,G285&lt;=719550),9100,IF(AND(G285=719555),9100,IF(AND(G285&gt;=800000,G285&lt;=829999),9100,IF(AND(G285&gt;=730000,G285&lt;=739999),1800,IF(AND(G285&gt;=780000,G285&lt;=789999),4300,(VLOOKUP(CONCATENATE(E285,F285),'Fund Org'!$A:$G,7,FALSE)))))))</f>
        <v>#N/A</v>
      </c>
      <c r="I285" s="26"/>
      <c r="J285" s="29"/>
      <c r="K285" s="29"/>
      <c r="L285" s="30"/>
      <c r="M285" s="30"/>
    </row>
    <row r="286" spans="1:13" ht="39.950000000000003" customHeight="1" x14ac:dyDescent="0.2">
      <c r="A286" s="25">
        <v>271</v>
      </c>
      <c r="B286" s="38" t="e">
        <f>VLOOKUP(CONCATENATE(E286,F286),'Fund Org'!$A:$B,2,FALSE)</f>
        <v>#N/A</v>
      </c>
      <c r="C286" s="38" t="e">
        <f>VLOOKUP(G286,Account!$A:$B,2,FALSE)</f>
        <v>#N/A</v>
      </c>
      <c r="D286" s="38" t="e">
        <f>VLOOKUP(I286,Activity!$A:$B,2,FALSE)</f>
        <v>#N/A</v>
      </c>
      <c r="E286" s="26"/>
      <c r="F286" s="26"/>
      <c r="G286" s="27"/>
      <c r="H286" s="28" t="e">
        <f>IF(AND(G286&gt;=719500,G286&lt;=719550),9100,IF(AND(G286=719555),9100,IF(AND(G286&gt;=800000,G286&lt;=829999),9100,IF(AND(G286&gt;=730000,G286&lt;=739999),1800,IF(AND(G286&gt;=780000,G286&lt;=789999),4300,(VLOOKUP(CONCATENATE(E286,F286),'Fund Org'!$A:$G,7,FALSE)))))))</f>
        <v>#N/A</v>
      </c>
      <c r="I286" s="26"/>
      <c r="J286" s="29"/>
      <c r="K286" s="29"/>
      <c r="L286" s="30"/>
      <c r="M286" s="30"/>
    </row>
    <row r="287" spans="1:13" ht="39.950000000000003" customHeight="1" x14ac:dyDescent="0.2">
      <c r="A287" s="25">
        <v>272</v>
      </c>
      <c r="B287" s="38" t="e">
        <f>VLOOKUP(CONCATENATE(E287,F287),'Fund Org'!$A:$B,2,FALSE)</f>
        <v>#N/A</v>
      </c>
      <c r="C287" s="38" t="e">
        <f>VLOOKUP(G287,Account!$A:$B,2,FALSE)</f>
        <v>#N/A</v>
      </c>
      <c r="D287" s="38" t="e">
        <f>VLOOKUP(I287,Activity!$A:$B,2,FALSE)</f>
        <v>#N/A</v>
      </c>
      <c r="E287" s="26"/>
      <c r="F287" s="26"/>
      <c r="G287" s="27"/>
      <c r="H287" s="28" t="e">
        <f>IF(AND(G287&gt;=719500,G287&lt;=719550),9100,IF(AND(G287=719555),9100,IF(AND(G287&gt;=800000,G287&lt;=829999),9100,IF(AND(G287&gt;=730000,G287&lt;=739999),1800,IF(AND(G287&gt;=780000,G287&lt;=789999),4300,(VLOOKUP(CONCATENATE(E287,F287),'Fund Org'!$A:$G,7,FALSE)))))))</f>
        <v>#N/A</v>
      </c>
      <c r="I287" s="26"/>
      <c r="J287" s="29"/>
      <c r="K287" s="29"/>
      <c r="L287" s="30"/>
      <c r="M287" s="30"/>
    </row>
    <row r="288" spans="1:13" ht="39.950000000000003" customHeight="1" x14ac:dyDescent="0.2">
      <c r="A288" s="25">
        <v>273</v>
      </c>
      <c r="B288" s="38" t="e">
        <f>VLOOKUP(CONCATENATE(E288,F288),'Fund Org'!$A:$B,2,FALSE)</f>
        <v>#N/A</v>
      </c>
      <c r="C288" s="38" t="e">
        <f>VLOOKUP(G288,Account!$A:$B,2,FALSE)</f>
        <v>#N/A</v>
      </c>
      <c r="D288" s="38" t="e">
        <f>VLOOKUP(I288,Activity!$A:$B,2,FALSE)</f>
        <v>#N/A</v>
      </c>
      <c r="E288" s="26"/>
      <c r="F288" s="26"/>
      <c r="G288" s="27"/>
      <c r="H288" s="28" t="e">
        <f>IF(AND(G288&gt;=719500,G288&lt;=719550),9100,IF(AND(G288=719555),9100,IF(AND(G288&gt;=800000,G288&lt;=829999),9100,IF(AND(G288&gt;=730000,G288&lt;=739999),1800,IF(AND(G288&gt;=780000,G288&lt;=789999),4300,(VLOOKUP(CONCATENATE(E288,F288),'Fund Org'!$A:$G,7,FALSE)))))))</f>
        <v>#N/A</v>
      </c>
      <c r="I288" s="26"/>
      <c r="J288" s="29"/>
      <c r="K288" s="29"/>
      <c r="L288" s="30"/>
      <c r="M288" s="30"/>
    </row>
    <row r="289" spans="1:13" ht="39.950000000000003" customHeight="1" x14ac:dyDescent="0.2">
      <c r="A289" s="25">
        <v>274</v>
      </c>
      <c r="B289" s="38" t="e">
        <f>VLOOKUP(CONCATENATE(E289,F289),'Fund Org'!$A:$B,2,FALSE)</f>
        <v>#N/A</v>
      </c>
      <c r="C289" s="38" t="e">
        <f>VLOOKUP(G289,Account!$A:$B,2,FALSE)</f>
        <v>#N/A</v>
      </c>
      <c r="D289" s="38" t="e">
        <f>VLOOKUP(I289,Activity!$A:$B,2,FALSE)</f>
        <v>#N/A</v>
      </c>
      <c r="E289" s="26"/>
      <c r="F289" s="26"/>
      <c r="G289" s="27"/>
      <c r="H289" s="28" t="e">
        <f>IF(AND(G289&gt;=719500,G289&lt;=719550),9100,IF(AND(G289=719555),9100,IF(AND(G289&gt;=800000,G289&lt;=829999),9100,IF(AND(G289&gt;=730000,G289&lt;=739999),1800,IF(AND(G289&gt;=780000,G289&lt;=789999),4300,(VLOOKUP(CONCATENATE(E289,F289),'Fund Org'!$A:$G,7,FALSE)))))))</f>
        <v>#N/A</v>
      </c>
      <c r="I289" s="26"/>
      <c r="J289" s="29"/>
      <c r="K289" s="29"/>
      <c r="L289" s="30"/>
      <c r="M289" s="30"/>
    </row>
    <row r="290" spans="1:13" ht="39.950000000000003" customHeight="1" x14ac:dyDescent="0.2">
      <c r="A290" s="25">
        <v>275</v>
      </c>
      <c r="B290" s="38" t="e">
        <f>VLOOKUP(CONCATENATE(E290,F290),'Fund Org'!$A:$B,2,FALSE)</f>
        <v>#N/A</v>
      </c>
      <c r="C290" s="38" t="e">
        <f>VLOOKUP(G290,Account!$A:$B,2,FALSE)</f>
        <v>#N/A</v>
      </c>
      <c r="D290" s="38" t="e">
        <f>VLOOKUP(I290,Activity!$A:$B,2,FALSE)</f>
        <v>#N/A</v>
      </c>
      <c r="E290" s="26"/>
      <c r="F290" s="26"/>
      <c r="G290" s="27"/>
      <c r="H290" s="28" t="e">
        <f>IF(AND(G290&gt;=719500,G290&lt;=719550),9100,IF(AND(G290=719555),9100,IF(AND(G290&gt;=800000,G290&lt;=829999),9100,IF(AND(G290&gt;=730000,G290&lt;=739999),1800,IF(AND(G290&gt;=780000,G290&lt;=789999),4300,(VLOOKUP(CONCATENATE(E290,F290),'Fund Org'!$A:$G,7,FALSE)))))))</f>
        <v>#N/A</v>
      </c>
      <c r="I290" s="26"/>
      <c r="J290" s="29"/>
      <c r="K290" s="29"/>
      <c r="L290" s="30"/>
      <c r="M290" s="30"/>
    </row>
    <row r="291" spans="1:13" ht="39.950000000000003" customHeight="1" x14ac:dyDescent="0.2">
      <c r="A291" s="25">
        <v>276</v>
      </c>
      <c r="B291" s="38" t="e">
        <f>VLOOKUP(CONCATENATE(E291,F291),'Fund Org'!$A:$B,2,FALSE)</f>
        <v>#N/A</v>
      </c>
      <c r="C291" s="38" t="e">
        <f>VLOOKUP(G291,Account!$A:$B,2,FALSE)</f>
        <v>#N/A</v>
      </c>
      <c r="D291" s="38" t="e">
        <f>VLOOKUP(I291,Activity!$A:$B,2,FALSE)</f>
        <v>#N/A</v>
      </c>
      <c r="E291" s="26"/>
      <c r="F291" s="26"/>
      <c r="G291" s="27"/>
      <c r="H291" s="28" t="e">
        <f>IF(AND(G291&gt;=719500,G291&lt;=719550),9100,IF(AND(G291=719555),9100,IF(AND(G291&gt;=800000,G291&lt;=829999),9100,IF(AND(G291&gt;=730000,G291&lt;=739999),1800,IF(AND(G291&gt;=780000,G291&lt;=789999),4300,(VLOOKUP(CONCATENATE(E291,F291),'Fund Org'!$A:$G,7,FALSE)))))))</f>
        <v>#N/A</v>
      </c>
      <c r="I291" s="26"/>
      <c r="J291" s="29"/>
      <c r="K291" s="29"/>
      <c r="L291" s="30"/>
      <c r="M291" s="30"/>
    </row>
    <row r="292" spans="1:13" ht="39.950000000000003" customHeight="1" x14ac:dyDescent="0.2">
      <c r="A292" s="25">
        <v>277</v>
      </c>
      <c r="B292" s="38" t="e">
        <f>VLOOKUP(CONCATENATE(E292,F292),'Fund Org'!$A:$B,2,FALSE)</f>
        <v>#N/A</v>
      </c>
      <c r="C292" s="38" t="e">
        <f>VLOOKUP(G292,Account!$A:$B,2,FALSE)</f>
        <v>#N/A</v>
      </c>
      <c r="D292" s="38" t="e">
        <f>VLOOKUP(I292,Activity!$A:$B,2,FALSE)</f>
        <v>#N/A</v>
      </c>
      <c r="E292" s="26"/>
      <c r="F292" s="26"/>
      <c r="G292" s="27"/>
      <c r="H292" s="28" t="e">
        <f>IF(AND(G292&gt;=719500,G292&lt;=719550),9100,IF(AND(G292=719555),9100,IF(AND(G292&gt;=800000,G292&lt;=829999),9100,IF(AND(G292&gt;=730000,G292&lt;=739999),1800,IF(AND(G292&gt;=780000,G292&lt;=789999),4300,(VLOOKUP(CONCATENATE(E292,F292),'Fund Org'!$A:$G,7,FALSE)))))))</f>
        <v>#N/A</v>
      </c>
      <c r="I292" s="26"/>
      <c r="J292" s="29"/>
      <c r="K292" s="29"/>
      <c r="L292" s="30"/>
      <c r="M292" s="30"/>
    </row>
    <row r="293" spans="1:13" ht="39.950000000000003" customHeight="1" x14ac:dyDescent="0.2">
      <c r="A293" s="25">
        <v>278</v>
      </c>
      <c r="B293" s="38" t="e">
        <f>VLOOKUP(CONCATENATE(E293,F293),'Fund Org'!$A:$B,2,FALSE)</f>
        <v>#N/A</v>
      </c>
      <c r="C293" s="38" t="e">
        <f>VLOOKUP(G293,Account!$A:$B,2,FALSE)</f>
        <v>#N/A</v>
      </c>
      <c r="D293" s="38" t="e">
        <f>VLOOKUP(I293,Activity!$A:$B,2,FALSE)</f>
        <v>#N/A</v>
      </c>
      <c r="E293" s="26"/>
      <c r="F293" s="26"/>
      <c r="G293" s="27"/>
      <c r="H293" s="28" t="e">
        <f>IF(AND(G293&gt;=719500,G293&lt;=719550),9100,IF(AND(G293=719555),9100,IF(AND(G293&gt;=800000,G293&lt;=829999),9100,IF(AND(G293&gt;=730000,G293&lt;=739999),1800,IF(AND(G293&gt;=780000,G293&lt;=789999),4300,(VLOOKUP(CONCATENATE(E293,F293),'Fund Org'!$A:$G,7,FALSE)))))))</f>
        <v>#N/A</v>
      </c>
      <c r="I293" s="26"/>
      <c r="J293" s="29"/>
      <c r="K293" s="29"/>
      <c r="L293" s="30"/>
      <c r="M293" s="30"/>
    </row>
    <row r="294" spans="1:13" ht="39.950000000000003" customHeight="1" x14ac:dyDescent="0.2">
      <c r="A294" s="25">
        <v>279</v>
      </c>
      <c r="B294" s="38" t="e">
        <f>VLOOKUP(CONCATENATE(E294,F294),'Fund Org'!$A:$B,2,FALSE)</f>
        <v>#N/A</v>
      </c>
      <c r="C294" s="38" t="e">
        <f>VLOOKUP(G294,Account!$A:$B,2,FALSE)</f>
        <v>#N/A</v>
      </c>
      <c r="D294" s="38" t="e">
        <f>VLOOKUP(I294,Activity!$A:$B,2,FALSE)</f>
        <v>#N/A</v>
      </c>
      <c r="E294" s="26"/>
      <c r="F294" s="26"/>
      <c r="G294" s="27"/>
      <c r="H294" s="28" t="e">
        <f>IF(AND(G294&gt;=719500,G294&lt;=719550),9100,IF(AND(G294=719555),9100,IF(AND(G294&gt;=800000,G294&lt;=829999),9100,IF(AND(G294&gt;=730000,G294&lt;=739999),1800,IF(AND(G294&gt;=780000,G294&lt;=789999),4300,(VLOOKUP(CONCATENATE(E294,F294),'Fund Org'!$A:$G,7,FALSE)))))))</f>
        <v>#N/A</v>
      </c>
      <c r="I294" s="26"/>
      <c r="J294" s="29"/>
      <c r="K294" s="29"/>
      <c r="L294" s="30"/>
      <c r="M294" s="30"/>
    </row>
    <row r="295" spans="1:13" ht="39.950000000000003" customHeight="1" x14ac:dyDescent="0.2">
      <c r="A295" s="25">
        <v>280</v>
      </c>
      <c r="B295" s="38" t="e">
        <f>VLOOKUP(CONCATENATE(E295,F295),'Fund Org'!$A:$B,2,FALSE)</f>
        <v>#N/A</v>
      </c>
      <c r="C295" s="38" t="e">
        <f>VLOOKUP(G295,Account!$A:$B,2,FALSE)</f>
        <v>#N/A</v>
      </c>
      <c r="D295" s="38" t="e">
        <f>VLOOKUP(I295,Activity!$A:$B,2,FALSE)</f>
        <v>#N/A</v>
      </c>
      <c r="E295" s="26"/>
      <c r="F295" s="26"/>
      <c r="G295" s="27"/>
      <c r="H295" s="28" t="e">
        <f>IF(AND(G295&gt;=719500,G295&lt;=719550),9100,IF(AND(G295=719555),9100,IF(AND(G295&gt;=800000,G295&lt;=829999),9100,IF(AND(G295&gt;=730000,G295&lt;=739999),1800,IF(AND(G295&gt;=780000,G295&lt;=789999),4300,(VLOOKUP(CONCATENATE(E295,F295),'Fund Org'!$A:$G,7,FALSE)))))))</f>
        <v>#N/A</v>
      </c>
      <c r="I295" s="26"/>
      <c r="J295" s="29"/>
      <c r="K295" s="29"/>
      <c r="L295" s="30"/>
      <c r="M295" s="30"/>
    </row>
    <row r="296" spans="1:13" ht="39.950000000000003" customHeight="1" x14ac:dyDescent="0.2">
      <c r="A296" s="25">
        <v>281</v>
      </c>
      <c r="B296" s="38" t="e">
        <f>VLOOKUP(CONCATENATE(E296,F296),'Fund Org'!$A:$B,2,FALSE)</f>
        <v>#N/A</v>
      </c>
      <c r="C296" s="38" t="e">
        <f>VLOOKUP(G296,Account!$A:$B,2,FALSE)</f>
        <v>#N/A</v>
      </c>
      <c r="D296" s="38" t="e">
        <f>VLOOKUP(I296,Activity!$A:$B,2,FALSE)</f>
        <v>#N/A</v>
      </c>
      <c r="E296" s="26"/>
      <c r="F296" s="26"/>
      <c r="G296" s="27"/>
      <c r="H296" s="28" t="e">
        <f>IF(AND(G296&gt;=719500,G296&lt;=719550),9100,IF(AND(G296=719555),9100,IF(AND(G296&gt;=800000,G296&lt;=829999),9100,IF(AND(G296&gt;=730000,G296&lt;=739999),1800,IF(AND(G296&gt;=780000,G296&lt;=789999),4300,(VLOOKUP(CONCATENATE(E296,F296),'Fund Org'!$A:$G,7,FALSE)))))))</f>
        <v>#N/A</v>
      </c>
      <c r="I296" s="26"/>
      <c r="J296" s="29"/>
      <c r="K296" s="29"/>
      <c r="L296" s="30"/>
      <c r="M296" s="30"/>
    </row>
    <row r="297" spans="1:13" ht="39.950000000000003" customHeight="1" x14ac:dyDescent="0.2">
      <c r="A297" s="25">
        <v>282</v>
      </c>
      <c r="B297" s="38" t="e">
        <f>VLOOKUP(CONCATENATE(E297,F297),'Fund Org'!$A:$B,2,FALSE)</f>
        <v>#N/A</v>
      </c>
      <c r="C297" s="38" t="e">
        <f>VLOOKUP(G297,Account!$A:$B,2,FALSE)</f>
        <v>#N/A</v>
      </c>
      <c r="D297" s="38" t="e">
        <f>VLOOKUP(I297,Activity!$A:$B,2,FALSE)</f>
        <v>#N/A</v>
      </c>
      <c r="E297" s="26"/>
      <c r="F297" s="26"/>
      <c r="G297" s="27"/>
      <c r="H297" s="28" t="e">
        <f>IF(AND(G297&gt;=719500,G297&lt;=719550),9100,IF(AND(G297=719555),9100,IF(AND(G297&gt;=800000,G297&lt;=829999),9100,IF(AND(G297&gt;=730000,G297&lt;=739999),1800,IF(AND(G297&gt;=780000,G297&lt;=789999),4300,(VLOOKUP(CONCATENATE(E297,F297),'Fund Org'!$A:$G,7,FALSE)))))))</f>
        <v>#N/A</v>
      </c>
      <c r="I297" s="26"/>
      <c r="J297" s="29"/>
      <c r="K297" s="29"/>
      <c r="L297" s="30"/>
      <c r="M297" s="30"/>
    </row>
    <row r="298" spans="1:13" ht="39.950000000000003" customHeight="1" x14ac:dyDescent="0.2">
      <c r="A298" s="25">
        <v>283</v>
      </c>
      <c r="B298" s="38" t="e">
        <f>VLOOKUP(CONCATENATE(E298,F298),'Fund Org'!$A:$B,2,FALSE)</f>
        <v>#N/A</v>
      </c>
      <c r="C298" s="38" t="e">
        <f>VLOOKUP(G298,Account!$A:$B,2,FALSE)</f>
        <v>#N/A</v>
      </c>
      <c r="D298" s="38" t="e">
        <f>VLOOKUP(I298,Activity!$A:$B,2,FALSE)</f>
        <v>#N/A</v>
      </c>
      <c r="E298" s="26"/>
      <c r="F298" s="26"/>
      <c r="G298" s="27"/>
      <c r="H298" s="28" t="e">
        <f>IF(AND(G298&gt;=719500,G298&lt;=719550),9100,IF(AND(G298=719555),9100,IF(AND(G298&gt;=800000,G298&lt;=829999),9100,IF(AND(G298&gt;=730000,G298&lt;=739999),1800,IF(AND(G298&gt;=780000,G298&lt;=789999),4300,(VLOOKUP(CONCATENATE(E298,F298),'Fund Org'!$A:$G,7,FALSE)))))))</f>
        <v>#N/A</v>
      </c>
      <c r="I298" s="26"/>
      <c r="J298" s="29"/>
      <c r="K298" s="29"/>
      <c r="L298" s="30"/>
      <c r="M298" s="30"/>
    </row>
    <row r="299" spans="1:13" ht="39.950000000000003" customHeight="1" x14ac:dyDescent="0.2">
      <c r="A299" s="25">
        <v>284</v>
      </c>
      <c r="B299" s="38" t="e">
        <f>VLOOKUP(CONCATENATE(E299,F299),'Fund Org'!$A:$B,2,FALSE)</f>
        <v>#N/A</v>
      </c>
      <c r="C299" s="38" t="e">
        <f>VLOOKUP(G299,Account!$A:$B,2,FALSE)</f>
        <v>#N/A</v>
      </c>
      <c r="D299" s="38" t="e">
        <f>VLOOKUP(I299,Activity!$A:$B,2,FALSE)</f>
        <v>#N/A</v>
      </c>
      <c r="E299" s="26"/>
      <c r="F299" s="26"/>
      <c r="G299" s="27"/>
      <c r="H299" s="28" t="e">
        <f>IF(AND(G299&gt;=719500,G299&lt;=719550),9100,IF(AND(G299=719555),9100,IF(AND(G299&gt;=800000,G299&lt;=829999),9100,IF(AND(G299&gt;=730000,G299&lt;=739999),1800,IF(AND(G299&gt;=780000,G299&lt;=789999),4300,(VLOOKUP(CONCATENATE(E299,F299),'Fund Org'!$A:$G,7,FALSE)))))))</f>
        <v>#N/A</v>
      </c>
      <c r="I299" s="26"/>
      <c r="J299" s="29"/>
      <c r="K299" s="29"/>
      <c r="L299" s="30"/>
      <c r="M299" s="30"/>
    </row>
    <row r="300" spans="1:13" ht="39.950000000000003" customHeight="1" x14ac:dyDescent="0.2">
      <c r="A300" s="25">
        <v>285</v>
      </c>
      <c r="B300" s="38" t="e">
        <f>VLOOKUP(CONCATENATE(E300,F300),'Fund Org'!$A:$B,2,FALSE)</f>
        <v>#N/A</v>
      </c>
      <c r="C300" s="38" t="e">
        <f>VLOOKUP(G300,Account!$A:$B,2,FALSE)</f>
        <v>#N/A</v>
      </c>
      <c r="D300" s="38" t="e">
        <f>VLOOKUP(I300,Activity!$A:$B,2,FALSE)</f>
        <v>#N/A</v>
      </c>
      <c r="E300" s="26"/>
      <c r="F300" s="26"/>
      <c r="G300" s="27"/>
      <c r="H300" s="28" t="e">
        <f>IF(AND(G300&gt;=719500,G300&lt;=719550),9100,IF(AND(G300=719555),9100,IF(AND(G300&gt;=800000,G300&lt;=829999),9100,IF(AND(G300&gt;=730000,G300&lt;=739999),1800,IF(AND(G300&gt;=780000,G300&lt;=789999),4300,(VLOOKUP(CONCATENATE(E300,F300),'Fund Org'!$A:$G,7,FALSE)))))))</f>
        <v>#N/A</v>
      </c>
      <c r="I300" s="26"/>
      <c r="J300" s="29"/>
      <c r="K300" s="29"/>
      <c r="L300" s="30"/>
      <c r="M300" s="30"/>
    </row>
    <row r="301" spans="1:13" ht="39.950000000000003" customHeight="1" x14ac:dyDescent="0.2">
      <c r="A301" s="25">
        <v>286</v>
      </c>
      <c r="B301" s="38" t="e">
        <f>VLOOKUP(CONCATENATE(E301,F301),'Fund Org'!$A:$B,2,FALSE)</f>
        <v>#N/A</v>
      </c>
      <c r="C301" s="38" t="e">
        <f>VLOOKUP(G301,Account!$A:$B,2,FALSE)</f>
        <v>#N/A</v>
      </c>
      <c r="D301" s="38" t="e">
        <f>VLOOKUP(I301,Activity!$A:$B,2,FALSE)</f>
        <v>#N/A</v>
      </c>
      <c r="E301" s="26"/>
      <c r="F301" s="26"/>
      <c r="G301" s="27"/>
      <c r="H301" s="28" t="e">
        <f>IF(AND(G301&gt;=719500,G301&lt;=719550),9100,IF(AND(G301=719555),9100,IF(AND(G301&gt;=800000,G301&lt;=829999),9100,IF(AND(G301&gt;=730000,G301&lt;=739999),1800,IF(AND(G301&gt;=780000,G301&lt;=789999),4300,(VLOOKUP(CONCATENATE(E301,F301),'Fund Org'!$A:$G,7,FALSE)))))))</f>
        <v>#N/A</v>
      </c>
      <c r="I301" s="26"/>
      <c r="J301" s="29"/>
      <c r="K301" s="29"/>
      <c r="L301" s="30"/>
      <c r="M301" s="30"/>
    </row>
    <row r="302" spans="1:13" ht="39.950000000000003" customHeight="1" x14ac:dyDescent="0.2">
      <c r="A302" s="25">
        <v>287</v>
      </c>
      <c r="B302" s="38" t="e">
        <f>VLOOKUP(CONCATENATE(E302,F302),'Fund Org'!$A:$B,2,FALSE)</f>
        <v>#N/A</v>
      </c>
      <c r="C302" s="38" t="e">
        <f>VLOOKUP(G302,Account!$A:$B,2,FALSE)</f>
        <v>#N/A</v>
      </c>
      <c r="D302" s="38" t="e">
        <f>VLOOKUP(I302,Activity!$A:$B,2,FALSE)</f>
        <v>#N/A</v>
      </c>
      <c r="E302" s="26"/>
      <c r="F302" s="26"/>
      <c r="G302" s="27"/>
      <c r="H302" s="28" t="e">
        <f>IF(AND(G302&gt;=719500,G302&lt;=719550),9100,IF(AND(G302=719555),9100,IF(AND(G302&gt;=800000,G302&lt;=829999),9100,IF(AND(G302&gt;=730000,G302&lt;=739999),1800,IF(AND(G302&gt;=780000,G302&lt;=789999),4300,(VLOOKUP(CONCATENATE(E302,F302),'Fund Org'!$A:$G,7,FALSE)))))))</f>
        <v>#N/A</v>
      </c>
      <c r="I302" s="26"/>
      <c r="J302" s="29"/>
      <c r="K302" s="29"/>
      <c r="L302" s="30"/>
      <c r="M302" s="30"/>
    </row>
    <row r="303" spans="1:13" ht="39.950000000000003" customHeight="1" x14ac:dyDescent="0.2">
      <c r="A303" s="25">
        <v>288</v>
      </c>
      <c r="B303" s="38" t="e">
        <f>VLOOKUP(CONCATENATE(E303,F303),'Fund Org'!$A:$B,2,FALSE)</f>
        <v>#N/A</v>
      </c>
      <c r="C303" s="38" t="e">
        <f>VLOOKUP(G303,Account!$A:$B,2,FALSE)</f>
        <v>#N/A</v>
      </c>
      <c r="D303" s="38" t="e">
        <f>VLOOKUP(I303,Activity!$A:$B,2,FALSE)</f>
        <v>#N/A</v>
      </c>
      <c r="E303" s="26"/>
      <c r="F303" s="26"/>
      <c r="G303" s="27"/>
      <c r="H303" s="28" t="e">
        <f>IF(AND(G303&gt;=719500,G303&lt;=719550),9100,IF(AND(G303=719555),9100,IF(AND(G303&gt;=800000,G303&lt;=829999),9100,IF(AND(G303&gt;=730000,G303&lt;=739999),1800,IF(AND(G303&gt;=780000,G303&lt;=789999),4300,(VLOOKUP(CONCATENATE(E303,F303),'Fund Org'!$A:$G,7,FALSE)))))))</f>
        <v>#N/A</v>
      </c>
      <c r="I303" s="26"/>
      <c r="J303" s="29"/>
      <c r="K303" s="29"/>
      <c r="L303" s="30"/>
      <c r="M303" s="30"/>
    </row>
    <row r="304" spans="1:13" ht="39.950000000000003" customHeight="1" x14ac:dyDescent="0.2">
      <c r="A304" s="25">
        <v>289</v>
      </c>
      <c r="B304" s="38" t="e">
        <f>VLOOKUP(CONCATENATE(E304,F304),'Fund Org'!$A:$B,2,FALSE)</f>
        <v>#N/A</v>
      </c>
      <c r="C304" s="38" t="e">
        <f>VLOOKUP(G304,Account!$A:$B,2,FALSE)</f>
        <v>#N/A</v>
      </c>
      <c r="D304" s="38" t="e">
        <f>VLOOKUP(I304,Activity!$A:$B,2,FALSE)</f>
        <v>#N/A</v>
      </c>
      <c r="E304" s="26"/>
      <c r="F304" s="26"/>
      <c r="G304" s="27"/>
      <c r="H304" s="28" t="e">
        <f>IF(AND(G304&gt;=719500,G304&lt;=719550),9100,IF(AND(G304=719555),9100,IF(AND(G304&gt;=800000,G304&lt;=829999),9100,IF(AND(G304&gt;=730000,G304&lt;=739999),1800,IF(AND(G304&gt;=780000,G304&lt;=789999),4300,(VLOOKUP(CONCATENATE(E304,F304),'Fund Org'!$A:$G,7,FALSE)))))))</f>
        <v>#N/A</v>
      </c>
      <c r="I304" s="26"/>
      <c r="J304" s="29"/>
      <c r="K304" s="29"/>
      <c r="L304" s="30"/>
      <c r="M304" s="30"/>
    </row>
    <row r="305" spans="1:13" ht="39.950000000000003" customHeight="1" x14ac:dyDescent="0.2">
      <c r="A305" s="25">
        <v>290</v>
      </c>
      <c r="B305" s="38" t="e">
        <f>VLOOKUP(CONCATENATE(E305,F305),'Fund Org'!$A:$B,2,FALSE)</f>
        <v>#N/A</v>
      </c>
      <c r="C305" s="38" t="e">
        <f>VLOOKUP(G305,Account!$A:$B,2,FALSE)</f>
        <v>#N/A</v>
      </c>
      <c r="D305" s="38" t="e">
        <f>VLOOKUP(I305,Activity!$A:$B,2,FALSE)</f>
        <v>#N/A</v>
      </c>
      <c r="E305" s="26"/>
      <c r="F305" s="26"/>
      <c r="G305" s="27"/>
      <c r="H305" s="28" t="e">
        <f>IF(AND(G305&gt;=719500,G305&lt;=719550),9100,IF(AND(G305=719555),9100,IF(AND(G305&gt;=800000,G305&lt;=829999),9100,IF(AND(G305&gt;=730000,G305&lt;=739999),1800,IF(AND(G305&gt;=780000,G305&lt;=789999),4300,(VLOOKUP(CONCATENATE(E305,F305),'Fund Org'!$A:$G,7,FALSE)))))))</f>
        <v>#N/A</v>
      </c>
      <c r="I305" s="26"/>
      <c r="J305" s="29"/>
      <c r="K305" s="29"/>
      <c r="L305" s="30"/>
      <c r="M305" s="30"/>
    </row>
    <row r="306" spans="1:13" ht="39.950000000000003" customHeight="1" x14ac:dyDescent="0.2">
      <c r="A306" s="25">
        <v>291</v>
      </c>
      <c r="B306" s="38" t="e">
        <f>VLOOKUP(CONCATENATE(E306,F306),'Fund Org'!$A:$B,2,FALSE)</f>
        <v>#N/A</v>
      </c>
      <c r="C306" s="38" t="e">
        <f>VLOOKUP(G306,Account!$A:$B,2,FALSE)</f>
        <v>#N/A</v>
      </c>
      <c r="D306" s="38" t="e">
        <f>VLOOKUP(I306,Activity!$A:$B,2,FALSE)</f>
        <v>#N/A</v>
      </c>
      <c r="E306" s="26"/>
      <c r="F306" s="26"/>
      <c r="G306" s="27"/>
      <c r="H306" s="28" t="e">
        <f>IF(AND(G306&gt;=719500,G306&lt;=719550),9100,IF(AND(G306=719555),9100,IF(AND(G306&gt;=800000,G306&lt;=829999),9100,IF(AND(G306&gt;=730000,G306&lt;=739999),1800,IF(AND(G306&gt;=780000,G306&lt;=789999),4300,(VLOOKUP(CONCATENATE(E306,F306),'Fund Org'!$A:$G,7,FALSE)))))))</f>
        <v>#N/A</v>
      </c>
      <c r="I306" s="26"/>
      <c r="J306" s="29"/>
      <c r="K306" s="29"/>
      <c r="L306" s="30"/>
      <c r="M306" s="30"/>
    </row>
    <row r="307" spans="1:13" ht="39.950000000000003" customHeight="1" x14ac:dyDescent="0.2">
      <c r="A307" s="25">
        <v>292</v>
      </c>
      <c r="B307" s="38" t="e">
        <f>VLOOKUP(CONCATENATE(E307,F307),'Fund Org'!$A:$B,2,FALSE)</f>
        <v>#N/A</v>
      </c>
      <c r="C307" s="38" t="e">
        <f>VLOOKUP(G307,Account!$A:$B,2,FALSE)</f>
        <v>#N/A</v>
      </c>
      <c r="D307" s="38" t="e">
        <f>VLOOKUP(I307,Activity!$A:$B,2,FALSE)</f>
        <v>#N/A</v>
      </c>
      <c r="E307" s="26"/>
      <c r="F307" s="26"/>
      <c r="G307" s="27"/>
      <c r="H307" s="28" t="e">
        <f>IF(AND(G307&gt;=719500,G307&lt;=719550),9100,IF(AND(G307=719555),9100,IF(AND(G307&gt;=800000,G307&lt;=829999),9100,IF(AND(G307&gt;=730000,G307&lt;=739999),1800,IF(AND(G307&gt;=780000,G307&lt;=789999),4300,(VLOOKUP(CONCATENATE(E307,F307),'Fund Org'!$A:$G,7,FALSE)))))))</f>
        <v>#N/A</v>
      </c>
      <c r="I307" s="26"/>
      <c r="J307" s="29"/>
      <c r="K307" s="29"/>
      <c r="L307" s="30"/>
      <c r="M307" s="30"/>
    </row>
    <row r="308" spans="1:13" ht="39.950000000000003" customHeight="1" x14ac:dyDescent="0.2">
      <c r="A308" s="25">
        <v>293</v>
      </c>
      <c r="B308" s="38" t="e">
        <f>VLOOKUP(CONCATENATE(E308,F308),'Fund Org'!$A:$B,2,FALSE)</f>
        <v>#N/A</v>
      </c>
      <c r="C308" s="38" t="e">
        <f>VLOOKUP(G308,Account!$A:$B,2,FALSE)</f>
        <v>#N/A</v>
      </c>
      <c r="D308" s="38" t="e">
        <f>VLOOKUP(I308,Activity!$A:$B,2,FALSE)</f>
        <v>#N/A</v>
      </c>
      <c r="E308" s="26"/>
      <c r="F308" s="26"/>
      <c r="G308" s="27"/>
      <c r="H308" s="28" t="e">
        <f>IF(AND(G308&gt;=719500,G308&lt;=719550),9100,IF(AND(G308=719555),9100,IF(AND(G308&gt;=800000,G308&lt;=829999),9100,IF(AND(G308&gt;=730000,G308&lt;=739999),1800,IF(AND(G308&gt;=780000,G308&lt;=789999),4300,(VLOOKUP(CONCATENATE(E308,F308),'Fund Org'!$A:$G,7,FALSE)))))))</f>
        <v>#N/A</v>
      </c>
      <c r="I308" s="26"/>
      <c r="J308" s="29"/>
      <c r="K308" s="29"/>
      <c r="L308" s="30"/>
      <c r="M308" s="30"/>
    </row>
    <row r="309" spans="1:13" ht="39.950000000000003" customHeight="1" x14ac:dyDescent="0.2">
      <c r="A309" s="25">
        <v>294</v>
      </c>
      <c r="B309" s="38" t="e">
        <f>VLOOKUP(CONCATENATE(E309,F309),'Fund Org'!$A:$B,2,FALSE)</f>
        <v>#N/A</v>
      </c>
      <c r="C309" s="38" t="e">
        <f>VLOOKUP(G309,Account!$A:$B,2,FALSE)</f>
        <v>#N/A</v>
      </c>
      <c r="D309" s="38" t="e">
        <f>VLOOKUP(I309,Activity!$A:$B,2,FALSE)</f>
        <v>#N/A</v>
      </c>
      <c r="E309" s="26"/>
      <c r="F309" s="26"/>
      <c r="G309" s="27"/>
      <c r="H309" s="28" t="e">
        <f>IF(AND(G309&gt;=719500,G309&lt;=719550),9100,IF(AND(G309=719555),9100,IF(AND(G309&gt;=800000,G309&lt;=829999),9100,IF(AND(G309&gt;=730000,G309&lt;=739999),1800,IF(AND(G309&gt;=780000,G309&lt;=789999),4300,(VLOOKUP(CONCATENATE(E309,F309),'Fund Org'!$A:$G,7,FALSE)))))))</f>
        <v>#N/A</v>
      </c>
      <c r="I309" s="26"/>
      <c r="J309" s="29"/>
      <c r="K309" s="29"/>
      <c r="L309" s="30"/>
      <c r="M309" s="30"/>
    </row>
    <row r="310" spans="1:13" ht="39.950000000000003" customHeight="1" x14ac:dyDescent="0.2">
      <c r="A310" s="25">
        <v>295</v>
      </c>
      <c r="B310" s="38" t="e">
        <f>VLOOKUP(CONCATENATE(E310,F310),'Fund Org'!$A:$B,2,FALSE)</f>
        <v>#N/A</v>
      </c>
      <c r="C310" s="38" t="e">
        <f>VLOOKUP(G310,Account!$A:$B,2,FALSE)</f>
        <v>#N/A</v>
      </c>
      <c r="D310" s="38" t="e">
        <f>VLOOKUP(I310,Activity!$A:$B,2,FALSE)</f>
        <v>#N/A</v>
      </c>
      <c r="E310" s="26"/>
      <c r="F310" s="26"/>
      <c r="G310" s="27"/>
      <c r="H310" s="28" t="e">
        <f>IF(AND(G310&gt;=719500,G310&lt;=719550),9100,IF(AND(G310=719555),9100,IF(AND(G310&gt;=800000,G310&lt;=829999),9100,IF(AND(G310&gt;=730000,G310&lt;=739999),1800,IF(AND(G310&gt;=780000,G310&lt;=789999),4300,(VLOOKUP(CONCATENATE(E310,F310),'Fund Org'!$A:$G,7,FALSE)))))))</f>
        <v>#N/A</v>
      </c>
      <c r="I310" s="26"/>
      <c r="J310" s="29"/>
      <c r="K310" s="29"/>
      <c r="L310" s="30"/>
      <c r="M310" s="30"/>
    </row>
    <row r="311" spans="1:13" ht="39.950000000000003" customHeight="1" x14ac:dyDescent="0.2">
      <c r="A311" s="25">
        <v>296</v>
      </c>
      <c r="B311" s="38" t="e">
        <f>VLOOKUP(CONCATENATE(E311,F311),'Fund Org'!$A:$B,2,FALSE)</f>
        <v>#N/A</v>
      </c>
      <c r="C311" s="38" t="e">
        <f>VLOOKUP(G311,Account!$A:$B,2,FALSE)</f>
        <v>#N/A</v>
      </c>
      <c r="D311" s="38" t="e">
        <f>VLOOKUP(I311,Activity!$A:$B,2,FALSE)</f>
        <v>#N/A</v>
      </c>
      <c r="E311" s="26"/>
      <c r="F311" s="26"/>
      <c r="G311" s="27"/>
      <c r="H311" s="28" t="e">
        <f>IF(AND(G311&gt;=719500,G311&lt;=719550),9100,IF(AND(G311=719555),9100,IF(AND(G311&gt;=800000,G311&lt;=829999),9100,IF(AND(G311&gt;=730000,G311&lt;=739999),1800,IF(AND(G311&gt;=780000,G311&lt;=789999),4300,(VLOOKUP(CONCATENATE(E311,F311),'Fund Org'!$A:$G,7,FALSE)))))))</f>
        <v>#N/A</v>
      </c>
      <c r="I311" s="26"/>
      <c r="J311" s="29"/>
      <c r="K311" s="29"/>
      <c r="L311" s="30"/>
      <c r="M311" s="30"/>
    </row>
    <row r="312" spans="1:13" ht="39.950000000000003" customHeight="1" x14ac:dyDescent="0.2">
      <c r="A312" s="25">
        <v>297</v>
      </c>
      <c r="B312" s="38" t="e">
        <f>VLOOKUP(CONCATENATE(E312,F312),'Fund Org'!$A:$B,2,FALSE)</f>
        <v>#N/A</v>
      </c>
      <c r="C312" s="38" t="e">
        <f>VLOOKUP(G312,Account!$A:$B,2,FALSE)</f>
        <v>#N/A</v>
      </c>
      <c r="D312" s="38" t="e">
        <f>VLOOKUP(I312,Activity!$A:$B,2,FALSE)</f>
        <v>#N/A</v>
      </c>
      <c r="E312" s="26"/>
      <c r="F312" s="26"/>
      <c r="G312" s="27"/>
      <c r="H312" s="28" t="e">
        <f>IF(AND(G312&gt;=719500,G312&lt;=719550),9100,IF(AND(G312=719555),9100,IF(AND(G312&gt;=800000,G312&lt;=829999),9100,IF(AND(G312&gt;=730000,G312&lt;=739999),1800,IF(AND(G312&gt;=780000,G312&lt;=789999),4300,(VLOOKUP(CONCATENATE(E312,F312),'Fund Org'!$A:$G,7,FALSE)))))))</f>
        <v>#N/A</v>
      </c>
      <c r="I312" s="26"/>
      <c r="J312" s="29"/>
      <c r="K312" s="29"/>
      <c r="L312" s="30"/>
      <c r="M312" s="30"/>
    </row>
    <row r="313" spans="1:13" ht="39.950000000000003" customHeight="1" x14ac:dyDescent="0.2">
      <c r="A313" s="25">
        <v>298</v>
      </c>
      <c r="B313" s="38" t="e">
        <f>VLOOKUP(CONCATENATE(E313,F313),'Fund Org'!$A:$B,2,FALSE)</f>
        <v>#N/A</v>
      </c>
      <c r="C313" s="38" t="e">
        <f>VLOOKUP(G313,Account!$A:$B,2,FALSE)</f>
        <v>#N/A</v>
      </c>
      <c r="D313" s="38" t="e">
        <f>VLOOKUP(I313,Activity!$A:$B,2,FALSE)</f>
        <v>#N/A</v>
      </c>
      <c r="E313" s="26"/>
      <c r="F313" s="26"/>
      <c r="G313" s="27"/>
      <c r="H313" s="28" t="e">
        <f>IF(AND(G313&gt;=719500,G313&lt;=719550),9100,IF(AND(G313=719555),9100,IF(AND(G313&gt;=800000,G313&lt;=829999),9100,IF(AND(G313&gt;=730000,G313&lt;=739999),1800,IF(AND(G313&gt;=780000,G313&lt;=789999),4300,(VLOOKUP(CONCATENATE(E313,F313),'Fund Org'!$A:$G,7,FALSE)))))))</f>
        <v>#N/A</v>
      </c>
      <c r="I313" s="26"/>
      <c r="J313" s="29"/>
      <c r="K313" s="29"/>
      <c r="L313" s="30"/>
      <c r="M313" s="30"/>
    </row>
    <row r="314" spans="1:13" ht="39.950000000000003" customHeight="1" x14ac:dyDescent="0.2">
      <c r="A314" s="25">
        <v>299</v>
      </c>
      <c r="B314" s="38" t="e">
        <f>VLOOKUP(CONCATENATE(E314,F314),'Fund Org'!$A:$B,2,FALSE)</f>
        <v>#N/A</v>
      </c>
      <c r="C314" s="38" t="e">
        <f>VLOOKUP(G314,Account!$A:$B,2,FALSE)</f>
        <v>#N/A</v>
      </c>
      <c r="D314" s="38" t="e">
        <f>VLOOKUP(I314,Activity!$A:$B,2,FALSE)</f>
        <v>#N/A</v>
      </c>
      <c r="E314" s="26"/>
      <c r="F314" s="26"/>
      <c r="G314" s="27"/>
      <c r="H314" s="28" t="e">
        <f>IF(AND(G314&gt;=719500,G314&lt;=719550),9100,IF(AND(G314=719555),9100,IF(AND(G314&gt;=800000,G314&lt;=829999),9100,IF(AND(G314&gt;=730000,G314&lt;=739999),1800,IF(AND(G314&gt;=780000,G314&lt;=789999),4300,(VLOOKUP(CONCATENATE(E314,F314),'Fund Org'!$A:$G,7,FALSE)))))))</f>
        <v>#N/A</v>
      </c>
      <c r="I314" s="26"/>
      <c r="J314" s="29"/>
      <c r="K314" s="29"/>
      <c r="L314" s="30"/>
      <c r="M314" s="30"/>
    </row>
    <row r="315" spans="1:13" ht="39.950000000000003" customHeight="1" x14ac:dyDescent="0.2">
      <c r="A315" s="25">
        <v>300</v>
      </c>
      <c r="B315" s="38" t="e">
        <f>VLOOKUP(CONCATENATE(E315,F315),'Fund Org'!$A:$B,2,FALSE)</f>
        <v>#N/A</v>
      </c>
      <c r="C315" s="38" t="e">
        <f>VLOOKUP(G315,Account!$A:$B,2,FALSE)</f>
        <v>#N/A</v>
      </c>
      <c r="D315" s="38" t="e">
        <f>VLOOKUP(I315,Activity!$A:$B,2,FALSE)</f>
        <v>#N/A</v>
      </c>
      <c r="E315" s="26"/>
      <c r="F315" s="26"/>
      <c r="G315" s="27"/>
      <c r="H315" s="28" t="e">
        <f>IF(AND(G315&gt;=719500,G315&lt;=719550),9100,IF(AND(G315=719555),9100,IF(AND(G315&gt;=800000,G315&lt;=829999),9100,IF(AND(G315&gt;=730000,G315&lt;=739999),1800,IF(AND(G315&gt;=780000,G315&lt;=789999),4300,(VLOOKUP(CONCATENATE(E315,F315),'Fund Org'!$A:$G,7,FALSE)))))))</f>
        <v>#N/A</v>
      </c>
      <c r="I315" s="26"/>
      <c r="J315" s="29"/>
      <c r="K315" s="29"/>
      <c r="L315" s="30"/>
      <c r="M315" s="30"/>
    </row>
    <row r="316" spans="1:13" ht="39.950000000000003" customHeight="1" x14ac:dyDescent="0.2">
      <c r="A316" s="25">
        <v>301</v>
      </c>
      <c r="B316" s="38" t="e">
        <f>VLOOKUP(CONCATENATE(E316,F316),'Fund Org'!$A:$B,2,FALSE)</f>
        <v>#N/A</v>
      </c>
      <c r="C316" s="38" t="e">
        <f>VLOOKUP(G316,Account!$A:$B,2,FALSE)</f>
        <v>#N/A</v>
      </c>
      <c r="D316" s="38" t="e">
        <f>VLOOKUP(I316,Activity!$A:$B,2,FALSE)</f>
        <v>#N/A</v>
      </c>
      <c r="E316" s="26"/>
      <c r="F316" s="26"/>
      <c r="G316" s="27"/>
      <c r="H316" s="28" t="e">
        <f>IF(AND(G316&gt;=719500,G316&lt;=719550),9100,IF(AND(G316=719555),9100,IF(AND(G316&gt;=800000,G316&lt;=829999),9100,IF(AND(G316&gt;=730000,G316&lt;=739999),1800,IF(AND(G316&gt;=780000,G316&lt;=789999),4300,(VLOOKUP(CONCATENATE(E316,F316),'Fund Org'!$A:$G,7,FALSE)))))))</f>
        <v>#N/A</v>
      </c>
      <c r="I316" s="26"/>
      <c r="J316" s="29"/>
      <c r="K316" s="29"/>
      <c r="L316" s="30"/>
      <c r="M316" s="30"/>
    </row>
    <row r="317" spans="1:13" ht="39.950000000000003" customHeight="1" x14ac:dyDescent="0.2">
      <c r="A317" s="25">
        <v>302</v>
      </c>
      <c r="B317" s="38" t="e">
        <f>VLOOKUP(CONCATENATE(E317,F317),'Fund Org'!$A:$B,2,FALSE)</f>
        <v>#N/A</v>
      </c>
      <c r="C317" s="38" t="e">
        <f>VLOOKUP(G317,Account!$A:$B,2,FALSE)</f>
        <v>#N/A</v>
      </c>
      <c r="D317" s="38" t="e">
        <f>VLOOKUP(I317,Activity!$A:$B,2,FALSE)</f>
        <v>#N/A</v>
      </c>
      <c r="E317" s="26"/>
      <c r="F317" s="26"/>
      <c r="G317" s="27"/>
      <c r="H317" s="28" t="e">
        <f>IF(AND(G317&gt;=719500,G317&lt;=719550),9100,IF(AND(G317=719555),9100,IF(AND(G317&gt;=800000,G317&lt;=829999),9100,IF(AND(G317&gt;=730000,G317&lt;=739999),1800,IF(AND(G317&gt;=780000,G317&lt;=789999),4300,(VLOOKUP(CONCATENATE(E317,F317),'Fund Org'!$A:$G,7,FALSE)))))))</f>
        <v>#N/A</v>
      </c>
      <c r="I317" s="26"/>
      <c r="J317" s="29"/>
      <c r="K317" s="29"/>
      <c r="L317" s="30"/>
      <c r="M317" s="30"/>
    </row>
    <row r="318" spans="1:13" ht="39.950000000000003" customHeight="1" x14ac:dyDescent="0.2">
      <c r="A318" s="25">
        <v>303</v>
      </c>
      <c r="B318" s="38" t="e">
        <f>VLOOKUP(CONCATENATE(E318,F318),'Fund Org'!$A:$B,2,FALSE)</f>
        <v>#N/A</v>
      </c>
      <c r="C318" s="38" t="e">
        <f>VLOOKUP(G318,Account!$A:$B,2,FALSE)</f>
        <v>#N/A</v>
      </c>
      <c r="D318" s="38" t="e">
        <f>VLOOKUP(I318,Activity!$A:$B,2,FALSE)</f>
        <v>#N/A</v>
      </c>
      <c r="E318" s="26"/>
      <c r="F318" s="26"/>
      <c r="G318" s="27"/>
      <c r="H318" s="28" t="e">
        <f>IF(AND(G318&gt;=719500,G318&lt;=719550),9100,IF(AND(G318=719555),9100,IF(AND(G318&gt;=800000,G318&lt;=829999),9100,IF(AND(G318&gt;=730000,G318&lt;=739999),1800,IF(AND(G318&gt;=780000,G318&lt;=789999),4300,(VLOOKUP(CONCATENATE(E318,F318),'Fund Org'!$A:$G,7,FALSE)))))))</f>
        <v>#N/A</v>
      </c>
      <c r="I318" s="26"/>
      <c r="J318" s="29"/>
      <c r="K318" s="29"/>
      <c r="L318" s="30"/>
      <c r="M318" s="30"/>
    </row>
    <row r="319" spans="1:13" ht="39.950000000000003" customHeight="1" x14ac:dyDescent="0.2">
      <c r="A319" s="25">
        <v>304</v>
      </c>
      <c r="B319" s="38" t="e">
        <f>VLOOKUP(CONCATENATE(E319,F319),'Fund Org'!$A:$B,2,FALSE)</f>
        <v>#N/A</v>
      </c>
      <c r="C319" s="38" t="e">
        <f>VLOOKUP(G319,Account!$A:$B,2,FALSE)</f>
        <v>#N/A</v>
      </c>
      <c r="D319" s="38" t="e">
        <f>VLOOKUP(I319,Activity!$A:$B,2,FALSE)</f>
        <v>#N/A</v>
      </c>
      <c r="E319" s="26"/>
      <c r="F319" s="26"/>
      <c r="G319" s="27"/>
      <c r="H319" s="28" t="e">
        <f>IF(AND(G319&gt;=719500,G319&lt;=719550),9100,IF(AND(G319=719555),9100,IF(AND(G319&gt;=800000,G319&lt;=829999),9100,IF(AND(G319&gt;=730000,G319&lt;=739999),1800,IF(AND(G319&gt;=780000,G319&lt;=789999),4300,(VLOOKUP(CONCATENATE(E319,F319),'Fund Org'!$A:$G,7,FALSE)))))))</f>
        <v>#N/A</v>
      </c>
      <c r="I319" s="26"/>
      <c r="J319" s="29"/>
      <c r="K319" s="29"/>
      <c r="L319" s="30"/>
      <c r="M319" s="30"/>
    </row>
    <row r="320" spans="1:13" ht="39.950000000000003" customHeight="1" x14ac:dyDescent="0.2">
      <c r="A320" s="25">
        <v>305</v>
      </c>
      <c r="B320" s="38" t="e">
        <f>VLOOKUP(CONCATENATE(E320,F320),'Fund Org'!$A:$B,2,FALSE)</f>
        <v>#N/A</v>
      </c>
      <c r="C320" s="38" t="e">
        <f>VLOOKUP(G320,Account!$A:$B,2,FALSE)</f>
        <v>#N/A</v>
      </c>
      <c r="D320" s="38" t="e">
        <f>VLOOKUP(I320,Activity!$A:$B,2,FALSE)</f>
        <v>#N/A</v>
      </c>
      <c r="E320" s="26"/>
      <c r="F320" s="26"/>
      <c r="G320" s="27"/>
      <c r="H320" s="28" t="e">
        <f>IF(AND(G320&gt;=719500,G320&lt;=719550),9100,IF(AND(G320=719555),9100,IF(AND(G320&gt;=800000,G320&lt;=829999),9100,IF(AND(G320&gt;=730000,G320&lt;=739999),1800,IF(AND(G320&gt;=780000,G320&lt;=789999),4300,(VLOOKUP(CONCATENATE(E320,F320),'Fund Org'!$A:$G,7,FALSE)))))))</f>
        <v>#N/A</v>
      </c>
      <c r="I320" s="26"/>
      <c r="J320" s="29"/>
      <c r="K320" s="29"/>
      <c r="L320" s="30"/>
      <c r="M320" s="30"/>
    </row>
    <row r="321" spans="1:13" ht="39.950000000000003" customHeight="1" x14ac:dyDescent="0.2">
      <c r="A321" s="25">
        <v>306</v>
      </c>
      <c r="B321" s="38" t="e">
        <f>VLOOKUP(CONCATENATE(E321,F321),'Fund Org'!$A:$B,2,FALSE)</f>
        <v>#N/A</v>
      </c>
      <c r="C321" s="38" t="e">
        <f>VLOOKUP(G321,Account!$A:$B,2,FALSE)</f>
        <v>#N/A</v>
      </c>
      <c r="D321" s="38" t="e">
        <f>VLOOKUP(I321,Activity!$A:$B,2,FALSE)</f>
        <v>#N/A</v>
      </c>
      <c r="E321" s="26"/>
      <c r="F321" s="26"/>
      <c r="G321" s="27"/>
      <c r="H321" s="28" t="e">
        <f>IF(AND(G321&gt;=719500,G321&lt;=719550),9100,IF(AND(G321=719555),9100,IF(AND(G321&gt;=800000,G321&lt;=829999),9100,IF(AND(G321&gt;=730000,G321&lt;=739999),1800,IF(AND(G321&gt;=780000,G321&lt;=789999),4300,(VLOOKUP(CONCATENATE(E321,F321),'Fund Org'!$A:$G,7,FALSE)))))))</f>
        <v>#N/A</v>
      </c>
      <c r="I321" s="26"/>
      <c r="J321" s="29"/>
      <c r="K321" s="29"/>
      <c r="L321" s="30"/>
      <c r="M321" s="30"/>
    </row>
    <row r="322" spans="1:13" ht="39.950000000000003" customHeight="1" x14ac:dyDescent="0.2">
      <c r="A322" s="25">
        <v>307</v>
      </c>
      <c r="B322" s="38" t="e">
        <f>VLOOKUP(CONCATENATE(E322,F322),'Fund Org'!$A:$B,2,FALSE)</f>
        <v>#N/A</v>
      </c>
      <c r="C322" s="38" t="e">
        <f>VLOOKUP(G322,Account!$A:$B,2,FALSE)</f>
        <v>#N/A</v>
      </c>
      <c r="D322" s="38" t="e">
        <f>VLOOKUP(I322,Activity!$A:$B,2,FALSE)</f>
        <v>#N/A</v>
      </c>
      <c r="E322" s="26"/>
      <c r="F322" s="26"/>
      <c r="G322" s="27"/>
      <c r="H322" s="28" t="e">
        <f>IF(AND(G322&gt;=719500,G322&lt;=719550),9100,IF(AND(G322=719555),9100,IF(AND(G322&gt;=800000,G322&lt;=829999),9100,IF(AND(G322&gt;=730000,G322&lt;=739999),1800,IF(AND(G322&gt;=780000,G322&lt;=789999),4300,(VLOOKUP(CONCATENATE(E322,F322),'Fund Org'!$A:$G,7,FALSE)))))))</f>
        <v>#N/A</v>
      </c>
      <c r="I322" s="26"/>
      <c r="J322" s="29"/>
      <c r="K322" s="29"/>
      <c r="L322" s="30"/>
      <c r="M322" s="30"/>
    </row>
    <row r="323" spans="1:13" ht="39.950000000000003" customHeight="1" x14ac:dyDescent="0.2">
      <c r="A323" s="25">
        <v>308</v>
      </c>
      <c r="B323" s="38" t="e">
        <f>VLOOKUP(CONCATENATE(E323,F323),'Fund Org'!$A:$B,2,FALSE)</f>
        <v>#N/A</v>
      </c>
      <c r="C323" s="38" t="e">
        <f>VLOOKUP(G323,Account!$A:$B,2,FALSE)</f>
        <v>#N/A</v>
      </c>
      <c r="D323" s="38" t="e">
        <f>VLOOKUP(I323,Activity!$A:$B,2,FALSE)</f>
        <v>#N/A</v>
      </c>
      <c r="E323" s="26"/>
      <c r="F323" s="26"/>
      <c r="G323" s="27"/>
      <c r="H323" s="28" t="e">
        <f>IF(AND(G323&gt;=719500,G323&lt;=719550),9100,IF(AND(G323=719555),9100,IF(AND(G323&gt;=800000,G323&lt;=829999),9100,IF(AND(G323&gt;=730000,G323&lt;=739999),1800,IF(AND(G323&gt;=780000,G323&lt;=789999),4300,(VLOOKUP(CONCATENATE(E323,F323),'Fund Org'!$A:$G,7,FALSE)))))))</f>
        <v>#N/A</v>
      </c>
      <c r="I323" s="26"/>
      <c r="J323" s="29"/>
      <c r="K323" s="29"/>
      <c r="L323" s="30"/>
      <c r="M323" s="30"/>
    </row>
    <row r="324" spans="1:13" ht="39.950000000000003" customHeight="1" x14ac:dyDescent="0.2">
      <c r="A324" s="25">
        <v>309</v>
      </c>
      <c r="B324" s="38" t="e">
        <f>VLOOKUP(CONCATENATE(E324,F324),'Fund Org'!$A:$B,2,FALSE)</f>
        <v>#N/A</v>
      </c>
      <c r="C324" s="38" t="e">
        <f>VLOOKUP(G324,Account!$A:$B,2,FALSE)</f>
        <v>#N/A</v>
      </c>
      <c r="D324" s="38" t="e">
        <f>VLOOKUP(I324,Activity!$A:$B,2,FALSE)</f>
        <v>#N/A</v>
      </c>
      <c r="E324" s="26"/>
      <c r="F324" s="26"/>
      <c r="G324" s="27"/>
      <c r="H324" s="28" t="e">
        <f>IF(AND(G324&gt;=719500,G324&lt;=719550),9100,IF(AND(G324=719555),9100,IF(AND(G324&gt;=800000,G324&lt;=829999),9100,IF(AND(G324&gt;=730000,G324&lt;=739999),1800,IF(AND(G324&gt;=780000,G324&lt;=789999),4300,(VLOOKUP(CONCATENATE(E324,F324),'Fund Org'!$A:$G,7,FALSE)))))))</f>
        <v>#N/A</v>
      </c>
      <c r="I324" s="26"/>
      <c r="J324" s="29"/>
      <c r="K324" s="29"/>
      <c r="L324" s="30"/>
      <c r="M324" s="30"/>
    </row>
    <row r="325" spans="1:13" ht="39.950000000000003" customHeight="1" x14ac:dyDescent="0.2">
      <c r="A325" s="25">
        <v>310</v>
      </c>
      <c r="B325" s="38" t="e">
        <f>VLOOKUP(CONCATENATE(E325,F325),'Fund Org'!$A:$B,2,FALSE)</f>
        <v>#N/A</v>
      </c>
      <c r="C325" s="38" t="e">
        <f>VLOOKUP(G325,Account!$A:$B,2,FALSE)</f>
        <v>#N/A</v>
      </c>
      <c r="D325" s="38" t="e">
        <f>VLOOKUP(I325,Activity!$A:$B,2,FALSE)</f>
        <v>#N/A</v>
      </c>
      <c r="E325" s="26"/>
      <c r="F325" s="26"/>
      <c r="G325" s="27"/>
      <c r="H325" s="28" t="e">
        <f>IF(AND(G325&gt;=719500,G325&lt;=719550),9100,IF(AND(G325=719555),9100,IF(AND(G325&gt;=800000,G325&lt;=829999),9100,IF(AND(G325&gt;=730000,G325&lt;=739999),1800,IF(AND(G325&gt;=780000,G325&lt;=789999),4300,(VLOOKUP(CONCATENATE(E325,F325),'Fund Org'!$A:$G,7,FALSE)))))))</f>
        <v>#N/A</v>
      </c>
      <c r="I325" s="26"/>
      <c r="J325" s="29"/>
      <c r="K325" s="29"/>
      <c r="L325" s="30"/>
      <c r="M325" s="30"/>
    </row>
    <row r="326" spans="1:13" ht="39.950000000000003" customHeight="1" x14ac:dyDescent="0.2">
      <c r="A326" s="25">
        <v>311</v>
      </c>
      <c r="B326" s="38" t="e">
        <f>VLOOKUP(CONCATENATE(E326,F326),'Fund Org'!$A:$B,2,FALSE)</f>
        <v>#N/A</v>
      </c>
      <c r="C326" s="38" t="e">
        <f>VLOOKUP(G326,Account!$A:$B,2,FALSE)</f>
        <v>#N/A</v>
      </c>
      <c r="D326" s="38" t="e">
        <f>VLOOKUP(I326,Activity!$A:$B,2,FALSE)</f>
        <v>#N/A</v>
      </c>
      <c r="E326" s="26"/>
      <c r="F326" s="26"/>
      <c r="G326" s="27"/>
      <c r="H326" s="28" t="e">
        <f>IF(AND(G326&gt;=719500,G326&lt;=719550),9100,IF(AND(G326=719555),9100,IF(AND(G326&gt;=800000,G326&lt;=829999),9100,IF(AND(G326&gt;=730000,G326&lt;=739999),1800,IF(AND(G326&gt;=780000,G326&lt;=789999),4300,(VLOOKUP(CONCATENATE(E326,F326),'Fund Org'!$A:$G,7,FALSE)))))))</f>
        <v>#N/A</v>
      </c>
      <c r="I326" s="26"/>
      <c r="J326" s="29"/>
      <c r="K326" s="29"/>
      <c r="L326" s="30"/>
      <c r="M326" s="30"/>
    </row>
    <row r="327" spans="1:13" ht="39.950000000000003" customHeight="1" x14ac:dyDescent="0.2">
      <c r="A327" s="25">
        <v>312</v>
      </c>
      <c r="B327" s="38" t="e">
        <f>VLOOKUP(CONCATENATE(E327,F327),'Fund Org'!$A:$B,2,FALSE)</f>
        <v>#N/A</v>
      </c>
      <c r="C327" s="38" t="e">
        <f>VLOOKUP(G327,Account!$A:$B,2,FALSE)</f>
        <v>#N/A</v>
      </c>
      <c r="D327" s="38" t="e">
        <f>VLOOKUP(I327,Activity!$A:$B,2,FALSE)</f>
        <v>#N/A</v>
      </c>
      <c r="E327" s="26"/>
      <c r="F327" s="26"/>
      <c r="G327" s="27"/>
      <c r="H327" s="28" t="e">
        <f>IF(AND(G327&gt;=719500,G327&lt;=719550),9100,IF(AND(G327=719555),9100,IF(AND(G327&gt;=800000,G327&lt;=829999),9100,IF(AND(G327&gt;=730000,G327&lt;=739999),1800,IF(AND(G327&gt;=780000,G327&lt;=789999),4300,(VLOOKUP(CONCATENATE(E327,F327),'Fund Org'!$A:$G,7,FALSE)))))))</f>
        <v>#N/A</v>
      </c>
      <c r="I327" s="26"/>
      <c r="J327" s="29"/>
      <c r="K327" s="29"/>
      <c r="L327" s="30"/>
      <c r="M327" s="30"/>
    </row>
    <row r="328" spans="1:13" ht="39.950000000000003" customHeight="1" x14ac:dyDescent="0.2">
      <c r="A328" s="25">
        <v>313</v>
      </c>
      <c r="B328" s="38" t="e">
        <f>VLOOKUP(CONCATENATE(E328,F328),'Fund Org'!$A:$B,2,FALSE)</f>
        <v>#N/A</v>
      </c>
      <c r="C328" s="38" t="e">
        <f>VLOOKUP(G328,Account!$A:$B,2,FALSE)</f>
        <v>#N/A</v>
      </c>
      <c r="D328" s="38" t="e">
        <f>VLOOKUP(I328,Activity!$A:$B,2,FALSE)</f>
        <v>#N/A</v>
      </c>
      <c r="E328" s="26"/>
      <c r="F328" s="26"/>
      <c r="G328" s="27"/>
      <c r="H328" s="28" t="e">
        <f>IF(AND(G328&gt;=719500,G328&lt;=719550),9100,IF(AND(G328=719555),9100,IF(AND(G328&gt;=800000,G328&lt;=829999),9100,IF(AND(G328&gt;=730000,G328&lt;=739999),1800,IF(AND(G328&gt;=780000,G328&lt;=789999),4300,(VLOOKUP(CONCATENATE(E328,F328),'Fund Org'!$A:$G,7,FALSE)))))))</f>
        <v>#N/A</v>
      </c>
      <c r="I328" s="26"/>
      <c r="J328" s="29"/>
      <c r="K328" s="29"/>
      <c r="L328" s="30"/>
      <c r="M328" s="30"/>
    </row>
    <row r="329" spans="1:13" ht="39.950000000000003" customHeight="1" x14ac:dyDescent="0.2">
      <c r="A329" s="25">
        <v>314</v>
      </c>
      <c r="B329" s="38" t="e">
        <f>VLOOKUP(CONCATENATE(E329,F329),'Fund Org'!$A:$B,2,FALSE)</f>
        <v>#N/A</v>
      </c>
      <c r="C329" s="38" t="e">
        <f>VLOOKUP(G329,Account!$A:$B,2,FALSE)</f>
        <v>#N/A</v>
      </c>
      <c r="D329" s="38" t="e">
        <f>VLOOKUP(I329,Activity!$A:$B,2,FALSE)</f>
        <v>#N/A</v>
      </c>
      <c r="E329" s="26"/>
      <c r="F329" s="26"/>
      <c r="G329" s="27"/>
      <c r="H329" s="28" t="e">
        <f>IF(AND(G329&gt;=719500,G329&lt;=719550),9100,IF(AND(G329=719555),9100,IF(AND(G329&gt;=800000,G329&lt;=829999),9100,IF(AND(G329&gt;=730000,G329&lt;=739999),1800,IF(AND(G329&gt;=780000,G329&lt;=789999),4300,(VLOOKUP(CONCATENATE(E329,F329),'Fund Org'!$A:$G,7,FALSE)))))))</f>
        <v>#N/A</v>
      </c>
      <c r="I329" s="26"/>
      <c r="J329" s="29"/>
      <c r="K329" s="29"/>
      <c r="L329" s="30"/>
      <c r="M329" s="30"/>
    </row>
    <row r="330" spans="1:13" ht="39.950000000000003" customHeight="1" x14ac:dyDescent="0.2">
      <c r="A330" s="25">
        <v>315</v>
      </c>
      <c r="B330" s="38" t="e">
        <f>VLOOKUP(CONCATENATE(E330,F330),'Fund Org'!$A:$B,2,FALSE)</f>
        <v>#N/A</v>
      </c>
      <c r="C330" s="38" t="e">
        <f>VLOOKUP(G330,Account!$A:$B,2,FALSE)</f>
        <v>#N/A</v>
      </c>
      <c r="D330" s="38" t="e">
        <f>VLOOKUP(I330,Activity!$A:$B,2,FALSE)</f>
        <v>#N/A</v>
      </c>
      <c r="E330" s="26"/>
      <c r="F330" s="26"/>
      <c r="G330" s="27"/>
      <c r="H330" s="28" t="e">
        <f>IF(AND(G330&gt;=719500,G330&lt;=719550),9100,IF(AND(G330=719555),9100,IF(AND(G330&gt;=800000,G330&lt;=829999),9100,IF(AND(G330&gt;=730000,G330&lt;=739999),1800,IF(AND(G330&gt;=780000,G330&lt;=789999),4300,(VLOOKUP(CONCATENATE(E330,F330),'Fund Org'!$A:$G,7,FALSE)))))))</f>
        <v>#N/A</v>
      </c>
      <c r="I330" s="26"/>
      <c r="J330" s="29"/>
      <c r="K330" s="29"/>
      <c r="L330" s="30"/>
      <c r="M330" s="30"/>
    </row>
    <row r="331" spans="1:13" ht="39.950000000000003" customHeight="1" x14ac:dyDescent="0.2">
      <c r="A331" s="25">
        <v>316</v>
      </c>
      <c r="B331" s="38" t="e">
        <f>VLOOKUP(CONCATENATE(E331,F331),'Fund Org'!$A:$B,2,FALSE)</f>
        <v>#N/A</v>
      </c>
      <c r="C331" s="38" t="e">
        <f>VLOOKUP(G331,Account!$A:$B,2,FALSE)</f>
        <v>#N/A</v>
      </c>
      <c r="D331" s="38" t="e">
        <f>VLOOKUP(I331,Activity!$A:$B,2,FALSE)</f>
        <v>#N/A</v>
      </c>
      <c r="E331" s="26"/>
      <c r="F331" s="26"/>
      <c r="G331" s="27"/>
      <c r="H331" s="28" t="e">
        <f>IF(AND(G331&gt;=719500,G331&lt;=719550),9100,IF(AND(G331=719555),9100,IF(AND(G331&gt;=800000,G331&lt;=829999),9100,IF(AND(G331&gt;=730000,G331&lt;=739999),1800,IF(AND(G331&gt;=780000,G331&lt;=789999),4300,(VLOOKUP(CONCATENATE(E331,F331),'Fund Org'!$A:$G,7,FALSE)))))))</f>
        <v>#N/A</v>
      </c>
      <c r="I331" s="26"/>
      <c r="J331" s="29"/>
      <c r="K331" s="29"/>
      <c r="L331" s="30"/>
      <c r="M331" s="30"/>
    </row>
    <row r="332" spans="1:13" ht="39.950000000000003" customHeight="1" x14ac:dyDescent="0.2">
      <c r="A332" s="25">
        <v>317</v>
      </c>
      <c r="B332" s="38" t="e">
        <f>VLOOKUP(CONCATENATE(E332,F332),'Fund Org'!$A:$B,2,FALSE)</f>
        <v>#N/A</v>
      </c>
      <c r="C332" s="38" t="e">
        <f>VLOOKUP(G332,Account!$A:$B,2,FALSE)</f>
        <v>#N/A</v>
      </c>
      <c r="D332" s="38" t="e">
        <f>VLOOKUP(I332,Activity!$A:$B,2,FALSE)</f>
        <v>#N/A</v>
      </c>
      <c r="E332" s="26"/>
      <c r="F332" s="26"/>
      <c r="G332" s="27"/>
      <c r="H332" s="28" t="e">
        <f>IF(AND(G332&gt;=719500,G332&lt;=719550),9100,IF(AND(G332=719555),9100,IF(AND(G332&gt;=800000,G332&lt;=829999),9100,IF(AND(G332&gt;=730000,G332&lt;=739999),1800,IF(AND(G332&gt;=780000,G332&lt;=789999),4300,(VLOOKUP(CONCATENATE(E332,F332),'Fund Org'!$A:$G,7,FALSE)))))))</f>
        <v>#N/A</v>
      </c>
      <c r="I332" s="26"/>
      <c r="J332" s="29"/>
      <c r="K332" s="29"/>
      <c r="L332" s="30"/>
      <c r="M332" s="30"/>
    </row>
    <row r="333" spans="1:13" ht="39.950000000000003" customHeight="1" x14ac:dyDescent="0.2">
      <c r="A333" s="25">
        <v>318</v>
      </c>
      <c r="B333" s="38" t="e">
        <f>VLOOKUP(CONCATENATE(E333,F333),'Fund Org'!$A:$B,2,FALSE)</f>
        <v>#N/A</v>
      </c>
      <c r="C333" s="38" t="e">
        <f>VLOOKUP(G333,Account!$A:$B,2,FALSE)</f>
        <v>#N/A</v>
      </c>
      <c r="D333" s="38" t="e">
        <f>VLOOKUP(I333,Activity!$A:$B,2,FALSE)</f>
        <v>#N/A</v>
      </c>
      <c r="E333" s="26"/>
      <c r="F333" s="26"/>
      <c r="G333" s="27"/>
      <c r="H333" s="28" t="e">
        <f>IF(AND(G333&gt;=719500,G333&lt;=719550),9100,IF(AND(G333=719555),9100,IF(AND(G333&gt;=800000,G333&lt;=829999),9100,IF(AND(G333&gt;=730000,G333&lt;=739999),1800,IF(AND(G333&gt;=780000,G333&lt;=789999),4300,(VLOOKUP(CONCATENATE(E333,F333),'Fund Org'!$A:$G,7,FALSE)))))))</f>
        <v>#N/A</v>
      </c>
      <c r="I333" s="26"/>
      <c r="J333" s="29"/>
      <c r="K333" s="29"/>
      <c r="L333" s="30"/>
      <c r="M333" s="30"/>
    </row>
    <row r="334" spans="1:13" ht="39.950000000000003" customHeight="1" x14ac:dyDescent="0.2">
      <c r="A334" s="25">
        <v>319</v>
      </c>
      <c r="B334" s="38" t="e">
        <f>VLOOKUP(CONCATENATE(E334,F334),'Fund Org'!$A:$B,2,FALSE)</f>
        <v>#N/A</v>
      </c>
      <c r="C334" s="38" t="e">
        <f>VLOOKUP(G334,Account!$A:$B,2,FALSE)</f>
        <v>#N/A</v>
      </c>
      <c r="D334" s="38" t="e">
        <f>VLOOKUP(I334,Activity!$A:$B,2,FALSE)</f>
        <v>#N/A</v>
      </c>
      <c r="E334" s="26"/>
      <c r="F334" s="26"/>
      <c r="G334" s="27"/>
      <c r="H334" s="28" t="e">
        <f>IF(AND(G334&gt;=719500,G334&lt;=719550),9100,IF(AND(G334=719555),9100,IF(AND(G334&gt;=800000,G334&lt;=829999),9100,IF(AND(G334&gt;=730000,G334&lt;=739999),1800,IF(AND(G334&gt;=780000,G334&lt;=789999),4300,(VLOOKUP(CONCATENATE(E334,F334),'Fund Org'!$A:$G,7,FALSE)))))))</f>
        <v>#N/A</v>
      </c>
      <c r="I334" s="26"/>
      <c r="J334" s="29"/>
      <c r="K334" s="29"/>
      <c r="L334" s="30"/>
      <c r="M334" s="30"/>
    </row>
    <row r="335" spans="1:13" ht="39.950000000000003" customHeight="1" x14ac:dyDescent="0.2">
      <c r="A335" s="25">
        <v>320</v>
      </c>
      <c r="B335" s="38" t="e">
        <f>VLOOKUP(CONCATENATE(E335,F335),'Fund Org'!$A:$B,2,FALSE)</f>
        <v>#N/A</v>
      </c>
      <c r="C335" s="38" t="e">
        <f>VLOOKUP(G335,Account!$A:$B,2,FALSE)</f>
        <v>#N/A</v>
      </c>
      <c r="D335" s="38" t="e">
        <f>VLOOKUP(I335,Activity!$A:$B,2,FALSE)</f>
        <v>#N/A</v>
      </c>
      <c r="E335" s="26"/>
      <c r="F335" s="26"/>
      <c r="G335" s="27"/>
      <c r="H335" s="28" t="e">
        <f>IF(AND(G335&gt;=719500,G335&lt;=719550),9100,IF(AND(G335=719555),9100,IF(AND(G335&gt;=800000,G335&lt;=829999),9100,IF(AND(G335&gt;=730000,G335&lt;=739999),1800,IF(AND(G335&gt;=780000,G335&lt;=789999),4300,(VLOOKUP(CONCATENATE(E335,F335),'Fund Org'!$A:$G,7,FALSE)))))))</f>
        <v>#N/A</v>
      </c>
      <c r="I335" s="26"/>
      <c r="J335" s="29"/>
      <c r="K335" s="29"/>
      <c r="L335" s="30"/>
      <c r="M335" s="30"/>
    </row>
    <row r="336" spans="1:13" ht="39.950000000000003" customHeight="1" x14ac:dyDescent="0.2">
      <c r="A336" s="25">
        <v>321</v>
      </c>
      <c r="B336" s="38" t="e">
        <f>VLOOKUP(CONCATENATE(E336,F336),'Fund Org'!$A:$B,2,FALSE)</f>
        <v>#N/A</v>
      </c>
      <c r="C336" s="38" t="e">
        <f>VLOOKUP(G336,Account!$A:$B,2,FALSE)</f>
        <v>#N/A</v>
      </c>
      <c r="D336" s="38" t="e">
        <f>VLOOKUP(I336,Activity!$A:$B,2,FALSE)</f>
        <v>#N/A</v>
      </c>
      <c r="E336" s="26"/>
      <c r="F336" s="26"/>
      <c r="G336" s="27"/>
      <c r="H336" s="28" t="e">
        <f>IF(AND(G336&gt;=719500,G336&lt;=719550),9100,IF(AND(G336=719555),9100,IF(AND(G336&gt;=800000,G336&lt;=829999),9100,IF(AND(G336&gt;=730000,G336&lt;=739999),1800,IF(AND(G336&gt;=780000,G336&lt;=789999),4300,(VLOOKUP(CONCATENATE(E336,F336),'Fund Org'!$A:$G,7,FALSE)))))))</f>
        <v>#N/A</v>
      </c>
      <c r="I336" s="26"/>
      <c r="J336" s="29"/>
      <c r="K336" s="29"/>
      <c r="L336" s="30"/>
      <c r="M336" s="30"/>
    </row>
    <row r="337" spans="1:13" ht="39.950000000000003" customHeight="1" x14ac:dyDescent="0.2">
      <c r="A337" s="25">
        <v>322</v>
      </c>
      <c r="B337" s="38" t="e">
        <f>VLOOKUP(CONCATENATE(E337,F337),'Fund Org'!$A:$B,2,FALSE)</f>
        <v>#N/A</v>
      </c>
      <c r="C337" s="38" t="e">
        <f>VLOOKUP(G337,Account!$A:$B,2,FALSE)</f>
        <v>#N/A</v>
      </c>
      <c r="D337" s="38" t="e">
        <f>VLOOKUP(I337,Activity!$A:$B,2,FALSE)</f>
        <v>#N/A</v>
      </c>
      <c r="E337" s="26"/>
      <c r="F337" s="26"/>
      <c r="G337" s="27"/>
      <c r="H337" s="28" t="e">
        <f>IF(AND(G337&gt;=719500,G337&lt;=719550),9100,IF(AND(G337=719555),9100,IF(AND(G337&gt;=800000,G337&lt;=829999),9100,IF(AND(G337&gt;=730000,G337&lt;=739999),1800,IF(AND(G337&gt;=780000,G337&lt;=789999),4300,(VLOOKUP(CONCATENATE(E337,F337),'Fund Org'!$A:$G,7,FALSE)))))))</f>
        <v>#N/A</v>
      </c>
      <c r="I337" s="26"/>
      <c r="J337" s="29"/>
      <c r="K337" s="29"/>
      <c r="L337" s="30"/>
      <c r="M337" s="30"/>
    </row>
    <row r="338" spans="1:13" ht="39.950000000000003" customHeight="1" x14ac:dyDescent="0.2">
      <c r="A338" s="25">
        <v>323</v>
      </c>
      <c r="B338" s="38" t="e">
        <f>VLOOKUP(CONCATENATE(E338,F338),'Fund Org'!$A:$B,2,FALSE)</f>
        <v>#N/A</v>
      </c>
      <c r="C338" s="38" t="e">
        <f>VLOOKUP(G338,Account!$A:$B,2,FALSE)</f>
        <v>#N/A</v>
      </c>
      <c r="D338" s="38" t="e">
        <f>VLOOKUP(I338,Activity!$A:$B,2,FALSE)</f>
        <v>#N/A</v>
      </c>
      <c r="E338" s="26"/>
      <c r="F338" s="26"/>
      <c r="G338" s="27"/>
      <c r="H338" s="28" t="e">
        <f>IF(AND(G338&gt;=719500,G338&lt;=719550),9100,IF(AND(G338=719555),9100,IF(AND(G338&gt;=800000,G338&lt;=829999),9100,IF(AND(G338&gt;=730000,G338&lt;=739999),1800,IF(AND(G338&gt;=780000,G338&lt;=789999),4300,(VLOOKUP(CONCATENATE(E338,F338),'Fund Org'!$A:$G,7,FALSE)))))))</f>
        <v>#N/A</v>
      </c>
      <c r="I338" s="26"/>
      <c r="J338" s="29"/>
      <c r="K338" s="29"/>
      <c r="L338" s="30"/>
      <c r="M338" s="30"/>
    </row>
    <row r="339" spans="1:13" ht="39.950000000000003" customHeight="1" x14ac:dyDescent="0.2">
      <c r="A339" s="25">
        <v>324</v>
      </c>
      <c r="B339" s="38" t="e">
        <f>VLOOKUP(CONCATENATE(E339,F339),'Fund Org'!$A:$B,2,FALSE)</f>
        <v>#N/A</v>
      </c>
      <c r="C339" s="38" t="e">
        <f>VLOOKUP(G339,Account!$A:$B,2,FALSE)</f>
        <v>#N/A</v>
      </c>
      <c r="D339" s="38" t="e">
        <f>VLOOKUP(I339,Activity!$A:$B,2,FALSE)</f>
        <v>#N/A</v>
      </c>
      <c r="E339" s="26"/>
      <c r="F339" s="26"/>
      <c r="G339" s="27"/>
      <c r="H339" s="28" t="e">
        <f>IF(AND(G339&gt;=719500,G339&lt;=719550),9100,IF(AND(G339=719555),9100,IF(AND(G339&gt;=800000,G339&lt;=829999),9100,IF(AND(G339&gt;=730000,G339&lt;=739999),1800,IF(AND(G339&gt;=780000,G339&lt;=789999),4300,(VLOOKUP(CONCATENATE(E339,F339),'Fund Org'!$A:$G,7,FALSE)))))))</f>
        <v>#N/A</v>
      </c>
      <c r="I339" s="26"/>
      <c r="J339" s="29"/>
      <c r="K339" s="29"/>
      <c r="L339" s="30"/>
      <c r="M339" s="30"/>
    </row>
    <row r="340" spans="1:13" ht="39.950000000000003" customHeight="1" x14ac:dyDescent="0.2">
      <c r="A340" s="25">
        <v>325</v>
      </c>
      <c r="B340" s="38" t="e">
        <f>VLOOKUP(CONCATENATE(E340,F340),'Fund Org'!$A:$B,2,FALSE)</f>
        <v>#N/A</v>
      </c>
      <c r="C340" s="38" t="e">
        <f>VLOOKUP(G340,Account!$A:$B,2,FALSE)</f>
        <v>#N/A</v>
      </c>
      <c r="D340" s="38" t="e">
        <f>VLOOKUP(I340,Activity!$A:$B,2,FALSE)</f>
        <v>#N/A</v>
      </c>
      <c r="E340" s="26"/>
      <c r="F340" s="26"/>
      <c r="G340" s="27"/>
      <c r="H340" s="28" t="e">
        <f>IF(AND(G340&gt;=719500,G340&lt;=719550),9100,IF(AND(G340=719555),9100,IF(AND(G340&gt;=800000,G340&lt;=829999),9100,IF(AND(G340&gt;=730000,G340&lt;=739999),1800,IF(AND(G340&gt;=780000,G340&lt;=789999),4300,(VLOOKUP(CONCATENATE(E340,F340),'Fund Org'!$A:$G,7,FALSE)))))))</f>
        <v>#N/A</v>
      </c>
      <c r="I340" s="26"/>
      <c r="J340" s="29"/>
      <c r="K340" s="29"/>
      <c r="L340" s="30"/>
      <c r="M340" s="30"/>
    </row>
    <row r="341" spans="1:13" ht="39.950000000000003" customHeight="1" x14ac:dyDescent="0.2">
      <c r="A341" s="25">
        <v>326</v>
      </c>
      <c r="B341" s="38" t="e">
        <f>VLOOKUP(CONCATENATE(E341,F341),'Fund Org'!$A:$B,2,FALSE)</f>
        <v>#N/A</v>
      </c>
      <c r="C341" s="38" t="e">
        <f>VLOOKUP(G341,Account!$A:$B,2,FALSE)</f>
        <v>#N/A</v>
      </c>
      <c r="D341" s="38" t="e">
        <f>VLOOKUP(I341,Activity!$A:$B,2,FALSE)</f>
        <v>#N/A</v>
      </c>
      <c r="E341" s="26"/>
      <c r="F341" s="26"/>
      <c r="G341" s="27"/>
      <c r="H341" s="28" t="e">
        <f>IF(AND(G341&gt;=719500,G341&lt;=719550),9100,IF(AND(G341=719555),9100,IF(AND(G341&gt;=800000,G341&lt;=829999),9100,IF(AND(G341&gt;=730000,G341&lt;=739999),1800,IF(AND(G341&gt;=780000,G341&lt;=789999),4300,(VLOOKUP(CONCATENATE(E341,F341),'Fund Org'!$A:$G,7,FALSE)))))))</f>
        <v>#N/A</v>
      </c>
      <c r="I341" s="26"/>
      <c r="J341" s="29"/>
      <c r="K341" s="29"/>
      <c r="L341" s="30"/>
      <c r="M341" s="30"/>
    </row>
    <row r="342" spans="1:13" ht="39.950000000000003" customHeight="1" x14ac:dyDescent="0.2">
      <c r="A342" s="25">
        <v>327</v>
      </c>
      <c r="B342" s="38" t="e">
        <f>VLOOKUP(CONCATENATE(E342,F342),'Fund Org'!$A:$B,2,FALSE)</f>
        <v>#N/A</v>
      </c>
      <c r="C342" s="38" t="e">
        <f>VLOOKUP(G342,Account!$A:$B,2,FALSE)</f>
        <v>#N/A</v>
      </c>
      <c r="D342" s="38" t="e">
        <f>VLOOKUP(I342,Activity!$A:$B,2,FALSE)</f>
        <v>#N/A</v>
      </c>
      <c r="E342" s="26"/>
      <c r="F342" s="26"/>
      <c r="G342" s="27"/>
      <c r="H342" s="28" t="e">
        <f>IF(AND(G342&gt;=719500,G342&lt;=719550),9100,IF(AND(G342=719555),9100,IF(AND(G342&gt;=800000,G342&lt;=829999),9100,IF(AND(G342&gt;=730000,G342&lt;=739999),1800,IF(AND(G342&gt;=780000,G342&lt;=789999),4300,(VLOOKUP(CONCATENATE(E342,F342),'Fund Org'!$A:$G,7,FALSE)))))))</f>
        <v>#N/A</v>
      </c>
      <c r="I342" s="26"/>
      <c r="J342" s="29"/>
      <c r="K342" s="29"/>
      <c r="L342" s="30"/>
      <c r="M342" s="30"/>
    </row>
    <row r="343" spans="1:13" ht="39.950000000000003" customHeight="1" x14ac:dyDescent="0.2">
      <c r="A343" s="25">
        <v>328</v>
      </c>
      <c r="B343" s="38" t="e">
        <f>VLOOKUP(CONCATENATE(E343,F343),'Fund Org'!$A:$B,2,FALSE)</f>
        <v>#N/A</v>
      </c>
      <c r="C343" s="38" t="e">
        <f>VLOOKUP(G343,Account!$A:$B,2,FALSE)</f>
        <v>#N/A</v>
      </c>
      <c r="D343" s="38" t="e">
        <f>VLOOKUP(I343,Activity!$A:$B,2,FALSE)</f>
        <v>#N/A</v>
      </c>
      <c r="E343" s="26"/>
      <c r="F343" s="26"/>
      <c r="G343" s="27"/>
      <c r="H343" s="28" t="e">
        <f>IF(AND(G343&gt;=719500,G343&lt;=719550),9100,IF(AND(G343=719555),9100,IF(AND(G343&gt;=800000,G343&lt;=829999),9100,IF(AND(G343&gt;=730000,G343&lt;=739999),1800,IF(AND(G343&gt;=780000,G343&lt;=789999),4300,(VLOOKUP(CONCATENATE(E343,F343),'Fund Org'!$A:$G,7,FALSE)))))))</f>
        <v>#N/A</v>
      </c>
      <c r="I343" s="26"/>
      <c r="J343" s="29"/>
      <c r="K343" s="29"/>
      <c r="L343" s="30"/>
      <c r="M343" s="30"/>
    </row>
    <row r="344" spans="1:13" ht="39.950000000000003" customHeight="1" x14ac:dyDescent="0.2">
      <c r="A344" s="25">
        <v>329</v>
      </c>
      <c r="B344" s="38" t="e">
        <f>VLOOKUP(CONCATENATE(E344,F344),'Fund Org'!$A:$B,2,FALSE)</f>
        <v>#N/A</v>
      </c>
      <c r="C344" s="38" t="e">
        <f>VLOOKUP(G344,Account!$A:$B,2,FALSE)</f>
        <v>#N/A</v>
      </c>
      <c r="D344" s="38" t="e">
        <f>VLOOKUP(I344,Activity!$A:$B,2,FALSE)</f>
        <v>#N/A</v>
      </c>
      <c r="E344" s="26"/>
      <c r="F344" s="26"/>
      <c r="G344" s="27"/>
      <c r="H344" s="28" t="e">
        <f>IF(AND(G344&gt;=719500,G344&lt;=719550),9100,IF(AND(G344=719555),9100,IF(AND(G344&gt;=800000,G344&lt;=829999),9100,IF(AND(G344&gt;=730000,G344&lt;=739999),1800,IF(AND(G344&gt;=780000,G344&lt;=789999),4300,(VLOOKUP(CONCATENATE(E344,F344),'Fund Org'!$A:$G,7,FALSE)))))))</f>
        <v>#N/A</v>
      </c>
      <c r="I344" s="26"/>
      <c r="J344" s="29"/>
      <c r="K344" s="29"/>
      <c r="L344" s="30"/>
      <c r="M344" s="30"/>
    </row>
    <row r="345" spans="1:13" ht="39.950000000000003" customHeight="1" x14ac:dyDescent="0.2">
      <c r="A345" s="25">
        <v>330</v>
      </c>
      <c r="B345" s="38" t="e">
        <f>VLOOKUP(CONCATENATE(E345,F345),'Fund Org'!$A:$B,2,FALSE)</f>
        <v>#N/A</v>
      </c>
      <c r="C345" s="38" t="e">
        <f>VLOOKUP(G345,Account!$A:$B,2,FALSE)</f>
        <v>#N/A</v>
      </c>
      <c r="D345" s="38" t="e">
        <f>VLOOKUP(I345,Activity!$A:$B,2,FALSE)</f>
        <v>#N/A</v>
      </c>
      <c r="E345" s="26"/>
      <c r="F345" s="26"/>
      <c r="G345" s="27"/>
      <c r="H345" s="28" t="e">
        <f>IF(AND(G345&gt;=719500,G345&lt;=719550),9100,IF(AND(G345=719555),9100,IF(AND(G345&gt;=800000,G345&lt;=829999),9100,IF(AND(G345&gt;=730000,G345&lt;=739999),1800,IF(AND(G345&gt;=780000,G345&lt;=789999),4300,(VLOOKUP(CONCATENATE(E345,F345),'Fund Org'!$A:$G,7,FALSE)))))))</f>
        <v>#N/A</v>
      </c>
      <c r="I345" s="26"/>
      <c r="J345" s="29"/>
      <c r="K345" s="29"/>
      <c r="L345" s="30"/>
      <c r="M345" s="30"/>
    </row>
    <row r="346" spans="1:13" ht="39.950000000000003" customHeight="1" x14ac:dyDescent="0.2">
      <c r="A346" s="25">
        <v>331</v>
      </c>
      <c r="B346" s="38" t="e">
        <f>VLOOKUP(CONCATENATE(E346,F346),'Fund Org'!$A:$B,2,FALSE)</f>
        <v>#N/A</v>
      </c>
      <c r="C346" s="38" t="e">
        <f>VLOOKUP(G346,Account!$A:$B,2,FALSE)</f>
        <v>#N/A</v>
      </c>
      <c r="D346" s="38" t="e">
        <f>VLOOKUP(I346,Activity!$A:$B,2,FALSE)</f>
        <v>#N/A</v>
      </c>
      <c r="E346" s="26"/>
      <c r="F346" s="26"/>
      <c r="G346" s="27"/>
      <c r="H346" s="28" t="e">
        <f>IF(AND(G346&gt;=719500,G346&lt;=719550),9100,IF(AND(G346=719555),9100,IF(AND(G346&gt;=800000,G346&lt;=829999),9100,IF(AND(G346&gt;=730000,G346&lt;=739999),1800,IF(AND(G346&gt;=780000,G346&lt;=789999),4300,(VLOOKUP(CONCATENATE(E346,F346),'Fund Org'!$A:$G,7,FALSE)))))))</f>
        <v>#N/A</v>
      </c>
      <c r="I346" s="26"/>
      <c r="J346" s="29"/>
      <c r="K346" s="29"/>
      <c r="L346" s="30"/>
      <c r="M346" s="30"/>
    </row>
    <row r="347" spans="1:13" ht="39.950000000000003" customHeight="1" x14ac:dyDescent="0.2">
      <c r="A347" s="25">
        <v>332</v>
      </c>
      <c r="B347" s="38" t="e">
        <f>VLOOKUP(CONCATENATE(E347,F347),'Fund Org'!$A:$B,2,FALSE)</f>
        <v>#N/A</v>
      </c>
      <c r="C347" s="38" t="e">
        <f>VLOOKUP(G347,Account!$A:$B,2,FALSE)</f>
        <v>#N/A</v>
      </c>
      <c r="D347" s="38" t="e">
        <f>VLOOKUP(I347,Activity!$A:$B,2,FALSE)</f>
        <v>#N/A</v>
      </c>
      <c r="E347" s="26"/>
      <c r="F347" s="26"/>
      <c r="G347" s="27"/>
      <c r="H347" s="28" t="e">
        <f>IF(AND(G347&gt;=719500,G347&lt;=719550),9100,IF(AND(G347=719555),9100,IF(AND(G347&gt;=800000,G347&lt;=829999),9100,IF(AND(G347&gt;=730000,G347&lt;=739999),1800,IF(AND(G347&gt;=780000,G347&lt;=789999),4300,(VLOOKUP(CONCATENATE(E347,F347),'Fund Org'!$A:$G,7,FALSE)))))))</f>
        <v>#N/A</v>
      </c>
      <c r="I347" s="26"/>
      <c r="J347" s="29"/>
      <c r="K347" s="29"/>
      <c r="L347" s="30"/>
      <c r="M347" s="30"/>
    </row>
    <row r="348" spans="1:13" ht="39.950000000000003" customHeight="1" x14ac:dyDescent="0.2">
      <c r="A348" s="25">
        <v>333</v>
      </c>
      <c r="B348" s="38" t="e">
        <f>VLOOKUP(CONCATENATE(E348,F348),'Fund Org'!$A:$B,2,FALSE)</f>
        <v>#N/A</v>
      </c>
      <c r="C348" s="38" t="e">
        <f>VLOOKUP(G348,Account!$A:$B,2,FALSE)</f>
        <v>#N/A</v>
      </c>
      <c r="D348" s="38" t="e">
        <f>VLOOKUP(I348,Activity!$A:$B,2,FALSE)</f>
        <v>#N/A</v>
      </c>
      <c r="E348" s="26"/>
      <c r="F348" s="26"/>
      <c r="G348" s="27"/>
      <c r="H348" s="28" t="e">
        <f>IF(AND(G348&gt;=719500,G348&lt;=719550),9100,IF(AND(G348=719555),9100,IF(AND(G348&gt;=800000,G348&lt;=829999),9100,IF(AND(G348&gt;=730000,G348&lt;=739999),1800,IF(AND(G348&gt;=780000,G348&lt;=789999),4300,(VLOOKUP(CONCATENATE(E348,F348),'Fund Org'!$A:$G,7,FALSE)))))))</f>
        <v>#N/A</v>
      </c>
      <c r="I348" s="26"/>
      <c r="J348" s="29"/>
      <c r="K348" s="29"/>
      <c r="L348" s="30"/>
      <c r="M348" s="30"/>
    </row>
    <row r="349" spans="1:13" ht="39.950000000000003" customHeight="1" x14ac:dyDescent="0.2">
      <c r="A349" s="25">
        <v>334</v>
      </c>
      <c r="B349" s="38" t="e">
        <f>VLOOKUP(CONCATENATE(E349,F349),'Fund Org'!$A:$B,2,FALSE)</f>
        <v>#N/A</v>
      </c>
      <c r="C349" s="38" t="e">
        <f>VLOOKUP(G349,Account!$A:$B,2,FALSE)</f>
        <v>#N/A</v>
      </c>
      <c r="D349" s="38" t="e">
        <f>VLOOKUP(I349,Activity!$A:$B,2,FALSE)</f>
        <v>#N/A</v>
      </c>
      <c r="E349" s="26"/>
      <c r="F349" s="26"/>
      <c r="G349" s="27"/>
      <c r="H349" s="28" t="e">
        <f>IF(AND(G349&gt;=719500,G349&lt;=719550),9100,IF(AND(G349=719555),9100,IF(AND(G349&gt;=800000,G349&lt;=829999),9100,IF(AND(G349&gt;=730000,G349&lt;=739999),1800,IF(AND(G349&gt;=780000,G349&lt;=789999),4300,(VLOOKUP(CONCATENATE(E349,F349),'Fund Org'!$A:$G,7,FALSE)))))))</f>
        <v>#N/A</v>
      </c>
      <c r="I349" s="26"/>
      <c r="J349" s="29"/>
      <c r="K349" s="29"/>
      <c r="L349" s="30"/>
      <c r="M349" s="30"/>
    </row>
    <row r="350" spans="1:13" ht="39.950000000000003" customHeight="1" x14ac:dyDescent="0.2">
      <c r="A350" s="25">
        <v>335</v>
      </c>
      <c r="B350" s="38" t="e">
        <f>VLOOKUP(CONCATENATE(E350,F350),'Fund Org'!$A:$B,2,FALSE)</f>
        <v>#N/A</v>
      </c>
      <c r="C350" s="38" t="e">
        <f>VLOOKUP(G350,Account!$A:$B,2,FALSE)</f>
        <v>#N/A</v>
      </c>
      <c r="D350" s="38" t="e">
        <f>VLOOKUP(I350,Activity!$A:$B,2,FALSE)</f>
        <v>#N/A</v>
      </c>
      <c r="E350" s="26"/>
      <c r="F350" s="26"/>
      <c r="G350" s="27"/>
      <c r="H350" s="28" t="e">
        <f>IF(AND(G350&gt;=719500,G350&lt;=719550),9100,IF(AND(G350=719555),9100,IF(AND(G350&gt;=800000,G350&lt;=829999),9100,IF(AND(G350&gt;=730000,G350&lt;=739999),1800,IF(AND(G350&gt;=780000,G350&lt;=789999),4300,(VLOOKUP(CONCATENATE(E350,F350),'Fund Org'!$A:$G,7,FALSE)))))))</f>
        <v>#N/A</v>
      </c>
      <c r="I350" s="26"/>
      <c r="J350" s="29"/>
      <c r="K350" s="29"/>
      <c r="L350" s="30"/>
      <c r="M350" s="30"/>
    </row>
    <row r="351" spans="1:13" ht="39.950000000000003" customHeight="1" x14ac:dyDescent="0.2">
      <c r="A351" s="25">
        <v>336</v>
      </c>
      <c r="B351" s="38" t="e">
        <f>VLOOKUP(CONCATENATE(E351,F351),'Fund Org'!$A:$B,2,FALSE)</f>
        <v>#N/A</v>
      </c>
      <c r="C351" s="38" t="e">
        <f>VLOOKUP(G351,Account!$A:$B,2,FALSE)</f>
        <v>#N/A</v>
      </c>
      <c r="D351" s="38" t="e">
        <f>VLOOKUP(I351,Activity!$A:$B,2,FALSE)</f>
        <v>#N/A</v>
      </c>
      <c r="E351" s="26"/>
      <c r="F351" s="26"/>
      <c r="G351" s="27"/>
      <c r="H351" s="28" t="e">
        <f>IF(AND(G351&gt;=719500,G351&lt;=719550),9100,IF(AND(G351=719555),9100,IF(AND(G351&gt;=800000,G351&lt;=829999),9100,IF(AND(G351&gt;=730000,G351&lt;=739999),1800,IF(AND(G351&gt;=780000,G351&lt;=789999),4300,(VLOOKUP(CONCATENATE(E351,F351),'Fund Org'!$A:$G,7,FALSE)))))))</f>
        <v>#N/A</v>
      </c>
      <c r="I351" s="26"/>
      <c r="J351" s="29"/>
      <c r="K351" s="29"/>
      <c r="L351" s="30"/>
      <c r="M351" s="30"/>
    </row>
    <row r="352" spans="1:13" ht="39.950000000000003" customHeight="1" x14ac:dyDescent="0.2">
      <c r="A352" s="25">
        <v>337</v>
      </c>
      <c r="B352" s="38" t="e">
        <f>VLOOKUP(CONCATENATE(E352,F352),'Fund Org'!$A:$B,2,FALSE)</f>
        <v>#N/A</v>
      </c>
      <c r="C352" s="38" t="e">
        <f>VLOOKUP(G352,Account!$A:$B,2,FALSE)</f>
        <v>#N/A</v>
      </c>
      <c r="D352" s="38" t="e">
        <f>VLOOKUP(I352,Activity!$A:$B,2,FALSE)</f>
        <v>#N/A</v>
      </c>
      <c r="E352" s="26"/>
      <c r="F352" s="26"/>
      <c r="G352" s="27"/>
      <c r="H352" s="28" t="e">
        <f>IF(AND(G352&gt;=719500,G352&lt;=719550),9100,IF(AND(G352=719555),9100,IF(AND(G352&gt;=800000,G352&lt;=829999),9100,IF(AND(G352&gt;=730000,G352&lt;=739999),1800,IF(AND(G352&gt;=780000,G352&lt;=789999),4300,(VLOOKUP(CONCATENATE(E352,F352),'Fund Org'!$A:$G,7,FALSE)))))))</f>
        <v>#N/A</v>
      </c>
      <c r="I352" s="26"/>
      <c r="J352" s="29"/>
      <c r="K352" s="29"/>
      <c r="L352" s="30"/>
      <c r="M352" s="30"/>
    </row>
    <row r="353" spans="1:13" ht="39.950000000000003" customHeight="1" x14ac:dyDescent="0.2">
      <c r="A353" s="25">
        <v>338</v>
      </c>
      <c r="B353" s="38" t="e">
        <f>VLOOKUP(CONCATENATE(E353,F353),'Fund Org'!$A:$B,2,FALSE)</f>
        <v>#N/A</v>
      </c>
      <c r="C353" s="38" t="e">
        <f>VLOOKUP(G353,Account!$A:$B,2,FALSE)</f>
        <v>#N/A</v>
      </c>
      <c r="D353" s="38" t="e">
        <f>VLOOKUP(I353,Activity!$A:$B,2,FALSE)</f>
        <v>#N/A</v>
      </c>
      <c r="E353" s="26"/>
      <c r="F353" s="26"/>
      <c r="G353" s="27"/>
      <c r="H353" s="28" t="e">
        <f>IF(AND(G353&gt;=719500,G353&lt;=719550),9100,IF(AND(G353=719555),9100,IF(AND(G353&gt;=800000,G353&lt;=829999),9100,IF(AND(G353&gt;=730000,G353&lt;=739999),1800,IF(AND(G353&gt;=780000,G353&lt;=789999),4300,(VLOOKUP(CONCATENATE(E353,F353),'Fund Org'!$A:$G,7,FALSE)))))))</f>
        <v>#N/A</v>
      </c>
      <c r="I353" s="26"/>
      <c r="J353" s="29"/>
      <c r="K353" s="29"/>
      <c r="L353" s="30"/>
      <c r="M353" s="30"/>
    </row>
    <row r="354" spans="1:13" ht="39.950000000000003" customHeight="1" x14ac:dyDescent="0.2">
      <c r="A354" s="25">
        <v>339</v>
      </c>
      <c r="B354" s="38" t="e">
        <f>VLOOKUP(CONCATENATE(E354,F354),'Fund Org'!$A:$B,2,FALSE)</f>
        <v>#N/A</v>
      </c>
      <c r="C354" s="38" t="e">
        <f>VLOOKUP(G354,Account!$A:$B,2,FALSE)</f>
        <v>#N/A</v>
      </c>
      <c r="D354" s="38" t="e">
        <f>VLOOKUP(I354,Activity!$A:$B,2,FALSE)</f>
        <v>#N/A</v>
      </c>
      <c r="E354" s="26"/>
      <c r="F354" s="26"/>
      <c r="G354" s="27"/>
      <c r="H354" s="28" t="e">
        <f>IF(AND(G354&gt;=719500,G354&lt;=719550),9100,IF(AND(G354=719555),9100,IF(AND(G354&gt;=800000,G354&lt;=829999),9100,IF(AND(G354&gt;=730000,G354&lt;=739999),1800,IF(AND(G354&gt;=780000,G354&lt;=789999),4300,(VLOOKUP(CONCATENATE(E354,F354),'Fund Org'!$A:$G,7,FALSE)))))))</f>
        <v>#N/A</v>
      </c>
      <c r="I354" s="26"/>
      <c r="J354" s="29"/>
      <c r="K354" s="29"/>
      <c r="L354" s="30"/>
      <c r="M354" s="30"/>
    </row>
    <row r="355" spans="1:13" ht="39.950000000000003" customHeight="1" x14ac:dyDescent="0.2">
      <c r="A355" s="25">
        <v>340</v>
      </c>
      <c r="B355" s="38" t="e">
        <f>VLOOKUP(CONCATENATE(E355,F355),'Fund Org'!$A:$B,2,FALSE)</f>
        <v>#N/A</v>
      </c>
      <c r="C355" s="38" t="e">
        <f>VLOOKUP(G355,Account!$A:$B,2,FALSE)</f>
        <v>#N/A</v>
      </c>
      <c r="D355" s="38" t="e">
        <f>VLOOKUP(I355,Activity!$A:$B,2,FALSE)</f>
        <v>#N/A</v>
      </c>
      <c r="E355" s="26"/>
      <c r="F355" s="26"/>
      <c r="G355" s="27"/>
      <c r="H355" s="28" t="e">
        <f>IF(AND(G355&gt;=719500,G355&lt;=719550),9100,IF(AND(G355=719555),9100,IF(AND(G355&gt;=800000,G355&lt;=829999),9100,IF(AND(G355&gt;=730000,G355&lt;=739999),1800,IF(AND(G355&gt;=780000,G355&lt;=789999),4300,(VLOOKUP(CONCATENATE(E355,F355),'Fund Org'!$A:$G,7,FALSE)))))))</f>
        <v>#N/A</v>
      </c>
      <c r="I355" s="26"/>
      <c r="J355" s="29"/>
      <c r="K355" s="29"/>
      <c r="L355" s="30"/>
      <c r="M355" s="30"/>
    </row>
    <row r="356" spans="1:13" ht="39.950000000000003" customHeight="1" x14ac:dyDescent="0.2">
      <c r="A356" s="25">
        <v>341</v>
      </c>
      <c r="B356" s="38" t="e">
        <f>VLOOKUP(CONCATENATE(E356,F356),'Fund Org'!$A:$B,2,FALSE)</f>
        <v>#N/A</v>
      </c>
      <c r="C356" s="38" t="e">
        <f>VLOOKUP(G356,Account!$A:$B,2,FALSE)</f>
        <v>#N/A</v>
      </c>
      <c r="D356" s="38" t="e">
        <f>VLOOKUP(I356,Activity!$A:$B,2,FALSE)</f>
        <v>#N/A</v>
      </c>
      <c r="E356" s="26"/>
      <c r="F356" s="26"/>
      <c r="G356" s="27"/>
      <c r="H356" s="28" t="e">
        <f>IF(AND(G356&gt;=719500,G356&lt;=719550),9100,IF(AND(G356=719555),9100,IF(AND(G356&gt;=800000,G356&lt;=829999),9100,IF(AND(G356&gt;=730000,G356&lt;=739999),1800,IF(AND(G356&gt;=780000,G356&lt;=789999),4300,(VLOOKUP(CONCATENATE(E356,F356),'Fund Org'!$A:$G,7,FALSE)))))))</f>
        <v>#N/A</v>
      </c>
      <c r="I356" s="26"/>
      <c r="J356" s="29"/>
      <c r="K356" s="29"/>
      <c r="L356" s="30"/>
      <c r="M356" s="30"/>
    </row>
    <row r="357" spans="1:13" ht="39.950000000000003" customHeight="1" x14ac:dyDescent="0.2">
      <c r="A357" s="25">
        <v>342</v>
      </c>
      <c r="B357" s="38" t="e">
        <f>VLOOKUP(CONCATENATE(E357,F357),'Fund Org'!$A:$B,2,FALSE)</f>
        <v>#N/A</v>
      </c>
      <c r="C357" s="38" t="e">
        <f>VLOOKUP(G357,Account!$A:$B,2,FALSE)</f>
        <v>#N/A</v>
      </c>
      <c r="D357" s="38" t="e">
        <f>VLOOKUP(I357,Activity!$A:$B,2,FALSE)</f>
        <v>#N/A</v>
      </c>
      <c r="E357" s="26"/>
      <c r="F357" s="26"/>
      <c r="G357" s="27"/>
      <c r="H357" s="28" t="e">
        <f>IF(AND(G357&gt;=719500,G357&lt;=719550),9100,IF(AND(G357=719555),9100,IF(AND(G357&gt;=800000,G357&lt;=829999),9100,IF(AND(G357&gt;=730000,G357&lt;=739999),1800,IF(AND(G357&gt;=780000,G357&lt;=789999),4300,(VLOOKUP(CONCATENATE(E357,F357),'Fund Org'!$A:$G,7,FALSE)))))))</f>
        <v>#N/A</v>
      </c>
      <c r="I357" s="26"/>
      <c r="J357" s="29"/>
      <c r="K357" s="29"/>
      <c r="L357" s="30"/>
      <c r="M357" s="30"/>
    </row>
    <row r="358" spans="1:13" ht="39.950000000000003" customHeight="1" x14ac:dyDescent="0.2">
      <c r="A358" s="25">
        <v>343</v>
      </c>
      <c r="B358" s="38" t="e">
        <f>VLOOKUP(CONCATENATE(E358,F358),'Fund Org'!$A:$B,2,FALSE)</f>
        <v>#N/A</v>
      </c>
      <c r="C358" s="38" t="e">
        <f>VLOOKUP(G358,Account!$A:$B,2,FALSE)</f>
        <v>#N/A</v>
      </c>
      <c r="D358" s="38" t="e">
        <f>VLOOKUP(I358,Activity!$A:$B,2,FALSE)</f>
        <v>#N/A</v>
      </c>
      <c r="E358" s="26"/>
      <c r="F358" s="26"/>
      <c r="G358" s="27"/>
      <c r="H358" s="28" t="e">
        <f>IF(AND(G358&gt;=719500,G358&lt;=719550),9100,IF(AND(G358=719555),9100,IF(AND(G358&gt;=800000,G358&lt;=829999),9100,IF(AND(G358&gt;=730000,G358&lt;=739999),1800,IF(AND(G358&gt;=780000,G358&lt;=789999),4300,(VLOOKUP(CONCATENATE(E358,F358),'Fund Org'!$A:$G,7,FALSE)))))))</f>
        <v>#N/A</v>
      </c>
      <c r="I358" s="26"/>
      <c r="J358" s="29"/>
      <c r="K358" s="29"/>
      <c r="L358" s="30"/>
      <c r="M358" s="30"/>
    </row>
    <row r="359" spans="1:13" ht="39.950000000000003" customHeight="1" x14ac:dyDescent="0.2">
      <c r="A359" s="25">
        <v>344</v>
      </c>
      <c r="B359" s="38" t="e">
        <f>VLOOKUP(CONCATENATE(E359,F359),'Fund Org'!$A:$B,2,FALSE)</f>
        <v>#N/A</v>
      </c>
      <c r="C359" s="38" t="e">
        <f>VLOOKUP(G359,Account!$A:$B,2,FALSE)</f>
        <v>#N/A</v>
      </c>
      <c r="D359" s="38" t="e">
        <f>VLOOKUP(I359,Activity!$A:$B,2,FALSE)</f>
        <v>#N/A</v>
      </c>
      <c r="E359" s="26"/>
      <c r="F359" s="26"/>
      <c r="G359" s="27"/>
      <c r="H359" s="28" t="e">
        <f>IF(AND(G359&gt;=719500,G359&lt;=719550),9100,IF(AND(G359=719555),9100,IF(AND(G359&gt;=800000,G359&lt;=829999),9100,IF(AND(G359&gt;=730000,G359&lt;=739999),1800,IF(AND(G359&gt;=780000,G359&lt;=789999),4300,(VLOOKUP(CONCATENATE(E359,F359),'Fund Org'!$A:$G,7,FALSE)))))))</f>
        <v>#N/A</v>
      </c>
      <c r="I359" s="26"/>
      <c r="J359" s="29"/>
      <c r="K359" s="29"/>
      <c r="L359" s="30"/>
      <c r="M359" s="30"/>
    </row>
    <row r="360" spans="1:13" ht="39.950000000000003" customHeight="1" x14ac:dyDescent="0.2">
      <c r="A360" s="25">
        <v>345</v>
      </c>
      <c r="B360" s="38" t="e">
        <f>VLOOKUP(CONCATENATE(E360,F360),'Fund Org'!$A:$B,2,FALSE)</f>
        <v>#N/A</v>
      </c>
      <c r="C360" s="38" t="e">
        <f>VLOOKUP(G360,Account!$A:$B,2,FALSE)</f>
        <v>#N/A</v>
      </c>
      <c r="D360" s="38" t="e">
        <f>VLOOKUP(I360,Activity!$A:$B,2,FALSE)</f>
        <v>#N/A</v>
      </c>
      <c r="E360" s="26"/>
      <c r="F360" s="26"/>
      <c r="G360" s="27"/>
      <c r="H360" s="28" t="e">
        <f>IF(AND(G360&gt;=719500,G360&lt;=719550),9100,IF(AND(G360=719555),9100,IF(AND(G360&gt;=800000,G360&lt;=829999),9100,IF(AND(G360&gt;=730000,G360&lt;=739999),1800,IF(AND(G360&gt;=780000,G360&lt;=789999),4300,(VLOOKUP(CONCATENATE(E360,F360),'Fund Org'!$A:$G,7,FALSE)))))))</f>
        <v>#N/A</v>
      </c>
      <c r="I360" s="26"/>
      <c r="J360" s="29"/>
      <c r="K360" s="29"/>
      <c r="L360" s="30"/>
      <c r="M360" s="30"/>
    </row>
    <row r="361" spans="1:13" ht="39.950000000000003" customHeight="1" x14ac:dyDescent="0.2">
      <c r="A361" s="25">
        <v>346</v>
      </c>
      <c r="B361" s="38" t="e">
        <f>VLOOKUP(CONCATENATE(E361,F361),'Fund Org'!$A:$B,2,FALSE)</f>
        <v>#N/A</v>
      </c>
      <c r="C361" s="38" t="e">
        <f>VLOOKUP(G361,Account!$A:$B,2,FALSE)</f>
        <v>#N/A</v>
      </c>
      <c r="D361" s="38" t="e">
        <f>VLOOKUP(I361,Activity!$A:$B,2,FALSE)</f>
        <v>#N/A</v>
      </c>
      <c r="E361" s="26"/>
      <c r="F361" s="26"/>
      <c r="G361" s="27"/>
      <c r="H361" s="28" t="e">
        <f>IF(AND(G361&gt;=719500,G361&lt;=719550),9100,IF(AND(G361=719555),9100,IF(AND(G361&gt;=800000,G361&lt;=829999),9100,IF(AND(G361&gt;=730000,G361&lt;=739999),1800,IF(AND(G361&gt;=780000,G361&lt;=789999),4300,(VLOOKUP(CONCATENATE(E361,F361),'Fund Org'!$A:$G,7,FALSE)))))))</f>
        <v>#N/A</v>
      </c>
      <c r="I361" s="26"/>
      <c r="J361" s="29"/>
      <c r="K361" s="29"/>
      <c r="L361" s="30"/>
      <c r="M361" s="30"/>
    </row>
    <row r="362" spans="1:13" ht="39.950000000000003" customHeight="1" x14ac:dyDescent="0.2">
      <c r="A362" s="25">
        <v>347</v>
      </c>
      <c r="B362" s="38" t="e">
        <f>VLOOKUP(CONCATENATE(E362,F362),'Fund Org'!$A:$B,2,FALSE)</f>
        <v>#N/A</v>
      </c>
      <c r="C362" s="38" t="e">
        <f>VLOOKUP(G362,Account!$A:$B,2,FALSE)</f>
        <v>#N/A</v>
      </c>
      <c r="D362" s="38" t="e">
        <f>VLOOKUP(I362,Activity!$A:$B,2,FALSE)</f>
        <v>#N/A</v>
      </c>
      <c r="E362" s="26"/>
      <c r="F362" s="26"/>
      <c r="G362" s="27"/>
      <c r="H362" s="28" t="e">
        <f>IF(AND(G362&gt;=719500,G362&lt;=719550),9100,IF(AND(G362=719555),9100,IF(AND(G362&gt;=800000,G362&lt;=829999),9100,IF(AND(G362&gt;=730000,G362&lt;=739999),1800,IF(AND(G362&gt;=780000,G362&lt;=789999),4300,(VLOOKUP(CONCATENATE(E362,F362),'Fund Org'!$A:$G,7,FALSE)))))))</f>
        <v>#N/A</v>
      </c>
      <c r="I362" s="26"/>
      <c r="J362" s="29"/>
      <c r="K362" s="29"/>
      <c r="L362" s="30"/>
      <c r="M362" s="30"/>
    </row>
    <row r="363" spans="1:13" ht="39.950000000000003" customHeight="1" x14ac:dyDescent="0.2">
      <c r="A363" s="25">
        <v>348</v>
      </c>
      <c r="B363" s="38" t="e">
        <f>VLOOKUP(CONCATENATE(E363,F363),'Fund Org'!$A:$B,2,FALSE)</f>
        <v>#N/A</v>
      </c>
      <c r="C363" s="38" t="e">
        <f>VLOOKUP(G363,Account!$A:$B,2,FALSE)</f>
        <v>#N/A</v>
      </c>
      <c r="D363" s="38" t="e">
        <f>VLOOKUP(I363,Activity!$A:$B,2,FALSE)</f>
        <v>#N/A</v>
      </c>
      <c r="E363" s="26"/>
      <c r="F363" s="26"/>
      <c r="G363" s="27"/>
      <c r="H363" s="28" t="e">
        <f>IF(AND(G363&gt;=719500,G363&lt;=719550),9100,IF(AND(G363=719555),9100,IF(AND(G363&gt;=800000,G363&lt;=829999),9100,IF(AND(G363&gt;=730000,G363&lt;=739999),1800,IF(AND(G363&gt;=780000,G363&lt;=789999),4300,(VLOOKUP(CONCATENATE(E363,F363),'Fund Org'!$A:$G,7,FALSE)))))))</f>
        <v>#N/A</v>
      </c>
      <c r="I363" s="26"/>
      <c r="J363" s="29"/>
      <c r="K363" s="29"/>
      <c r="L363" s="30"/>
      <c r="M363" s="30"/>
    </row>
    <row r="364" spans="1:13" ht="39.950000000000003" customHeight="1" x14ac:dyDescent="0.2">
      <c r="A364" s="25">
        <v>349</v>
      </c>
      <c r="B364" s="38" t="e">
        <f>VLOOKUP(CONCATENATE(E364,F364),'Fund Org'!$A:$B,2,FALSE)</f>
        <v>#N/A</v>
      </c>
      <c r="C364" s="38" t="e">
        <f>VLOOKUP(G364,Account!$A:$B,2,FALSE)</f>
        <v>#N/A</v>
      </c>
      <c r="D364" s="38" t="e">
        <f>VLOOKUP(I364,Activity!$A:$B,2,FALSE)</f>
        <v>#N/A</v>
      </c>
      <c r="E364" s="26"/>
      <c r="F364" s="26"/>
      <c r="G364" s="27"/>
      <c r="H364" s="28" t="e">
        <f>IF(AND(G364&gt;=719500,G364&lt;=719550),9100,IF(AND(G364=719555),9100,IF(AND(G364&gt;=800000,G364&lt;=829999),9100,IF(AND(G364&gt;=730000,G364&lt;=739999),1800,IF(AND(G364&gt;=780000,G364&lt;=789999),4300,(VLOOKUP(CONCATENATE(E364,F364),'Fund Org'!$A:$G,7,FALSE)))))))</f>
        <v>#N/A</v>
      </c>
      <c r="I364" s="26"/>
      <c r="J364" s="29"/>
      <c r="K364" s="29"/>
      <c r="L364" s="30"/>
      <c r="M364" s="30"/>
    </row>
    <row r="365" spans="1:13" ht="39.950000000000003" customHeight="1" x14ac:dyDescent="0.2">
      <c r="A365" s="25">
        <v>350</v>
      </c>
      <c r="B365" s="38" t="e">
        <f>VLOOKUP(CONCATENATE(E365,F365),'Fund Org'!$A:$B,2,FALSE)</f>
        <v>#N/A</v>
      </c>
      <c r="C365" s="38" t="e">
        <f>VLOOKUP(G365,Account!$A:$B,2,FALSE)</f>
        <v>#N/A</v>
      </c>
      <c r="D365" s="38" t="e">
        <f>VLOOKUP(I365,Activity!$A:$B,2,FALSE)</f>
        <v>#N/A</v>
      </c>
      <c r="E365" s="26"/>
      <c r="F365" s="26"/>
      <c r="G365" s="27"/>
      <c r="H365" s="28" t="e">
        <f>IF(AND(G365&gt;=719500,G365&lt;=719550),9100,IF(AND(G365=719555),9100,IF(AND(G365&gt;=800000,G365&lt;=829999),9100,IF(AND(G365&gt;=730000,G365&lt;=739999),1800,IF(AND(G365&gt;=780000,G365&lt;=789999),4300,(VLOOKUP(CONCATENATE(E365,F365),'Fund Org'!$A:$G,7,FALSE)))))))</f>
        <v>#N/A</v>
      </c>
      <c r="I365" s="26"/>
      <c r="J365" s="29"/>
      <c r="K365" s="29"/>
      <c r="L365" s="30"/>
      <c r="M365" s="30"/>
    </row>
    <row r="366" spans="1:13" ht="39.950000000000003" customHeight="1" x14ac:dyDescent="0.2">
      <c r="A366" s="25">
        <v>351</v>
      </c>
      <c r="B366" s="38" t="e">
        <f>VLOOKUP(CONCATENATE(E366,F366),'Fund Org'!$A:$B,2,FALSE)</f>
        <v>#N/A</v>
      </c>
      <c r="C366" s="38" t="e">
        <f>VLOOKUP(G366,Account!$A:$B,2,FALSE)</f>
        <v>#N/A</v>
      </c>
      <c r="D366" s="38" t="e">
        <f>VLOOKUP(I366,Activity!$A:$B,2,FALSE)</f>
        <v>#N/A</v>
      </c>
      <c r="E366" s="26"/>
      <c r="F366" s="26"/>
      <c r="G366" s="27"/>
      <c r="H366" s="28" t="e">
        <f>IF(AND(G366&gt;=719500,G366&lt;=719550),9100,IF(AND(G366=719555),9100,IF(AND(G366&gt;=800000,G366&lt;=829999),9100,IF(AND(G366&gt;=730000,G366&lt;=739999),1800,IF(AND(G366&gt;=780000,G366&lt;=789999),4300,(VLOOKUP(CONCATENATE(E366,F366),'Fund Org'!$A:$G,7,FALSE)))))))</f>
        <v>#N/A</v>
      </c>
      <c r="I366" s="26"/>
      <c r="J366" s="29"/>
      <c r="K366" s="29"/>
      <c r="L366" s="30"/>
      <c r="M366" s="30"/>
    </row>
    <row r="367" spans="1:13" ht="39.950000000000003" customHeight="1" x14ac:dyDescent="0.2">
      <c r="A367" s="25">
        <v>352</v>
      </c>
      <c r="B367" s="38" t="e">
        <f>VLOOKUP(CONCATENATE(E367,F367),'Fund Org'!$A:$B,2,FALSE)</f>
        <v>#N/A</v>
      </c>
      <c r="C367" s="38" t="e">
        <f>VLOOKUP(G367,Account!$A:$B,2,FALSE)</f>
        <v>#N/A</v>
      </c>
      <c r="D367" s="38" t="e">
        <f>VLOOKUP(I367,Activity!$A:$B,2,FALSE)</f>
        <v>#N/A</v>
      </c>
      <c r="E367" s="26"/>
      <c r="F367" s="26"/>
      <c r="G367" s="27"/>
      <c r="H367" s="28" t="e">
        <f>IF(AND(G367&gt;=719500,G367&lt;=719550),9100,IF(AND(G367=719555),9100,IF(AND(G367&gt;=800000,G367&lt;=829999),9100,IF(AND(G367&gt;=730000,G367&lt;=739999),1800,IF(AND(G367&gt;=780000,G367&lt;=789999),4300,(VLOOKUP(CONCATENATE(E367,F367),'Fund Org'!$A:$G,7,FALSE)))))))</f>
        <v>#N/A</v>
      </c>
      <c r="I367" s="26"/>
      <c r="J367" s="29"/>
      <c r="K367" s="29"/>
      <c r="L367" s="30"/>
      <c r="M367" s="30"/>
    </row>
    <row r="368" spans="1:13" ht="39.950000000000003" customHeight="1" x14ac:dyDescent="0.2">
      <c r="A368" s="25">
        <v>353</v>
      </c>
      <c r="B368" s="38" t="e">
        <f>VLOOKUP(CONCATENATE(E368,F368),'Fund Org'!$A:$B,2,FALSE)</f>
        <v>#N/A</v>
      </c>
      <c r="C368" s="38" t="e">
        <f>VLOOKUP(G368,Account!$A:$B,2,FALSE)</f>
        <v>#N/A</v>
      </c>
      <c r="D368" s="38" t="e">
        <f>VLOOKUP(I368,Activity!$A:$B,2,FALSE)</f>
        <v>#N/A</v>
      </c>
      <c r="E368" s="26"/>
      <c r="F368" s="26"/>
      <c r="G368" s="27"/>
      <c r="H368" s="28" t="e">
        <f>IF(AND(G368&gt;=719500,G368&lt;=719550),9100,IF(AND(G368=719555),9100,IF(AND(G368&gt;=800000,G368&lt;=829999),9100,IF(AND(G368&gt;=730000,G368&lt;=739999),1800,IF(AND(G368&gt;=780000,G368&lt;=789999),4300,(VLOOKUP(CONCATENATE(E368,F368),'Fund Org'!$A:$G,7,FALSE)))))))</f>
        <v>#N/A</v>
      </c>
      <c r="I368" s="26"/>
      <c r="J368" s="29"/>
      <c r="K368" s="29"/>
      <c r="L368" s="30"/>
      <c r="M368" s="30"/>
    </row>
    <row r="369" spans="1:13" ht="39.950000000000003" customHeight="1" x14ac:dyDescent="0.2">
      <c r="A369" s="25">
        <v>354</v>
      </c>
      <c r="B369" s="38" t="e">
        <f>VLOOKUP(CONCATENATE(E369,F369),'Fund Org'!$A:$B,2,FALSE)</f>
        <v>#N/A</v>
      </c>
      <c r="C369" s="38" t="e">
        <f>VLOOKUP(G369,Account!$A:$B,2,FALSE)</f>
        <v>#N/A</v>
      </c>
      <c r="D369" s="38" t="e">
        <f>VLOOKUP(I369,Activity!$A:$B,2,FALSE)</f>
        <v>#N/A</v>
      </c>
      <c r="E369" s="26"/>
      <c r="F369" s="26"/>
      <c r="G369" s="27"/>
      <c r="H369" s="28" t="e">
        <f>IF(AND(G369&gt;=719500,G369&lt;=719550),9100,IF(AND(G369=719555),9100,IF(AND(G369&gt;=800000,G369&lt;=829999),9100,IF(AND(G369&gt;=730000,G369&lt;=739999),1800,IF(AND(G369&gt;=780000,G369&lt;=789999),4300,(VLOOKUP(CONCATENATE(E369,F369),'Fund Org'!$A:$G,7,FALSE)))))))</f>
        <v>#N/A</v>
      </c>
      <c r="I369" s="26"/>
      <c r="J369" s="29"/>
      <c r="K369" s="29"/>
      <c r="L369" s="30"/>
      <c r="M369" s="30"/>
    </row>
    <row r="370" spans="1:13" ht="39.950000000000003" customHeight="1" x14ac:dyDescent="0.2">
      <c r="A370" s="25">
        <v>355</v>
      </c>
      <c r="B370" s="38" t="e">
        <f>VLOOKUP(CONCATENATE(E370,F370),'Fund Org'!$A:$B,2,FALSE)</f>
        <v>#N/A</v>
      </c>
      <c r="C370" s="38" t="e">
        <f>VLOOKUP(G370,Account!$A:$B,2,FALSE)</f>
        <v>#N/A</v>
      </c>
      <c r="D370" s="38" t="e">
        <f>VLOOKUP(I370,Activity!$A:$B,2,FALSE)</f>
        <v>#N/A</v>
      </c>
      <c r="E370" s="26"/>
      <c r="F370" s="26"/>
      <c r="G370" s="27"/>
      <c r="H370" s="28" t="e">
        <f>IF(AND(G370&gt;=719500,G370&lt;=719550),9100,IF(AND(G370=719555),9100,IF(AND(G370&gt;=800000,G370&lt;=829999),9100,IF(AND(G370&gt;=730000,G370&lt;=739999),1800,IF(AND(G370&gt;=780000,G370&lt;=789999),4300,(VLOOKUP(CONCATENATE(E370,F370),'Fund Org'!$A:$G,7,FALSE)))))))</f>
        <v>#N/A</v>
      </c>
      <c r="I370" s="26"/>
      <c r="J370" s="29"/>
      <c r="K370" s="29"/>
      <c r="L370" s="30"/>
      <c r="M370" s="30"/>
    </row>
    <row r="371" spans="1:13" ht="39.950000000000003" customHeight="1" x14ac:dyDescent="0.2">
      <c r="A371" s="25">
        <v>356</v>
      </c>
      <c r="B371" s="38" t="e">
        <f>VLOOKUP(CONCATENATE(E371,F371),'Fund Org'!$A:$B,2,FALSE)</f>
        <v>#N/A</v>
      </c>
      <c r="C371" s="38" t="e">
        <f>VLOOKUP(G371,Account!$A:$B,2,FALSE)</f>
        <v>#N/A</v>
      </c>
      <c r="D371" s="38" t="e">
        <f>VLOOKUP(I371,Activity!$A:$B,2,FALSE)</f>
        <v>#N/A</v>
      </c>
      <c r="E371" s="26"/>
      <c r="F371" s="26"/>
      <c r="G371" s="27"/>
      <c r="H371" s="28" t="e">
        <f>IF(AND(G371&gt;=719500,G371&lt;=719550),9100,IF(AND(G371=719555),9100,IF(AND(G371&gt;=800000,G371&lt;=829999),9100,IF(AND(G371&gt;=730000,G371&lt;=739999),1800,IF(AND(G371&gt;=780000,G371&lt;=789999),4300,(VLOOKUP(CONCATENATE(E371,F371),'Fund Org'!$A:$G,7,FALSE)))))))</f>
        <v>#N/A</v>
      </c>
      <c r="I371" s="26"/>
      <c r="J371" s="29"/>
      <c r="K371" s="29"/>
      <c r="L371" s="30"/>
      <c r="M371" s="30"/>
    </row>
    <row r="372" spans="1:13" ht="39.950000000000003" customHeight="1" x14ac:dyDescent="0.2">
      <c r="A372" s="25">
        <v>357</v>
      </c>
      <c r="B372" s="38" t="e">
        <f>VLOOKUP(CONCATENATE(E372,F372),'Fund Org'!$A:$B,2,FALSE)</f>
        <v>#N/A</v>
      </c>
      <c r="C372" s="38" t="e">
        <f>VLOOKUP(G372,Account!$A:$B,2,FALSE)</f>
        <v>#N/A</v>
      </c>
      <c r="D372" s="38" t="e">
        <f>VLOOKUP(I372,Activity!$A:$B,2,FALSE)</f>
        <v>#N/A</v>
      </c>
      <c r="E372" s="26"/>
      <c r="F372" s="26"/>
      <c r="G372" s="27"/>
      <c r="H372" s="28" t="e">
        <f>IF(AND(G372&gt;=719500,G372&lt;=719550),9100,IF(AND(G372=719555),9100,IF(AND(G372&gt;=800000,G372&lt;=829999),9100,IF(AND(G372&gt;=730000,G372&lt;=739999),1800,IF(AND(G372&gt;=780000,G372&lt;=789999),4300,(VLOOKUP(CONCATENATE(E372,F372),'Fund Org'!$A:$G,7,FALSE)))))))</f>
        <v>#N/A</v>
      </c>
      <c r="I372" s="26"/>
      <c r="J372" s="29"/>
      <c r="K372" s="29"/>
      <c r="L372" s="30"/>
      <c r="M372" s="30"/>
    </row>
    <row r="373" spans="1:13" ht="39.950000000000003" customHeight="1" x14ac:dyDescent="0.2">
      <c r="A373" s="25">
        <v>358</v>
      </c>
      <c r="B373" s="38" t="e">
        <f>VLOOKUP(CONCATENATE(E373,F373),'Fund Org'!$A:$B,2,FALSE)</f>
        <v>#N/A</v>
      </c>
      <c r="C373" s="38" t="e">
        <f>VLOOKUP(G373,Account!$A:$B,2,FALSE)</f>
        <v>#N/A</v>
      </c>
      <c r="D373" s="38" t="e">
        <f>VLOOKUP(I373,Activity!$A:$B,2,FALSE)</f>
        <v>#N/A</v>
      </c>
      <c r="E373" s="26"/>
      <c r="F373" s="26"/>
      <c r="G373" s="27"/>
      <c r="H373" s="28" t="e">
        <f>IF(AND(G373&gt;=719500,G373&lt;=719550),9100,IF(AND(G373=719555),9100,IF(AND(G373&gt;=800000,G373&lt;=829999),9100,IF(AND(G373&gt;=730000,G373&lt;=739999),1800,IF(AND(G373&gt;=780000,G373&lt;=789999),4300,(VLOOKUP(CONCATENATE(E373,F373),'Fund Org'!$A:$G,7,FALSE)))))))</f>
        <v>#N/A</v>
      </c>
      <c r="I373" s="26"/>
      <c r="J373" s="29"/>
      <c r="K373" s="29"/>
      <c r="L373" s="30"/>
      <c r="M373" s="30"/>
    </row>
    <row r="374" spans="1:13" ht="39.950000000000003" customHeight="1" x14ac:dyDescent="0.2">
      <c r="A374" s="25">
        <v>359</v>
      </c>
      <c r="B374" s="38" t="e">
        <f>VLOOKUP(CONCATENATE(E374,F374),'Fund Org'!$A:$B,2,FALSE)</f>
        <v>#N/A</v>
      </c>
      <c r="C374" s="38" t="e">
        <f>VLOOKUP(G374,Account!$A:$B,2,FALSE)</f>
        <v>#N/A</v>
      </c>
      <c r="D374" s="38" t="e">
        <f>VLOOKUP(I374,Activity!$A:$B,2,FALSE)</f>
        <v>#N/A</v>
      </c>
      <c r="E374" s="26"/>
      <c r="F374" s="26"/>
      <c r="G374" s="27"/>
      <c r="H374" s="28" t="e">
        <f>IF(AND(G374&gt;=719500,G374&lt;=719550),9100,IF(AND(G374=719555),9100,IF(AND(G374&gt;=800000,G374&lt;=829999),9100,IF(AND(G374&gt;=730000,G374&lt;=739999),1800,IF(AND(G374&gt;=780000,G374&lt;=789999),4300,(VLOOKUP(CONCATENATE(E374,F374),'Fund Org'!$A:$G,7,FALSE)))))))</f>
        <v>#N/A</v>
      </c>
      <c r="I374" s="26"/>
      <c r="J374" s="29"/>
      <c r="K374" s="29"/>
      <c r="L374" s="30"/>
      <c r="M374" s="30"/>
    </row>
    <row r="375" spans="1:13" ht="39.950000000000003" customHeight="1" x14ac:dyDescent="0.2">
      <c r="A375" s="25">
        <v>360</v>
      </c>
      <c r="B375" s="38" t="e">
        <f>VLOOKUP(CONCATENATE(E375,F375),'Fund Org'!$A:$B,2,FALSE)</f>
        <v>#N/A</v>
      </c>
      <c r="C375" s="38" t="e">
        <f>VLOOKUP(G375,Account!$A:$B,2,FALSE)</f>
        <v>#N/A</v>
      </c>
      <c r="D375" s="38" t="e">
        <f>VLOOKUP(I375,Activity!$A:$B,2,FALSE)</f>
        <v>#N/A</v>
      </c>
      <c r="E375" s="26"/>
      <c r="F375" s="26"/>
      <c r="G375" s="27"/>
      <c r="H375" s="28" t="e">
        <f>IF(AND(G375&gt;=719500,G375&lt;=719550),9100,IF(AND(G375=719555),9100,IF(AND(G375&gt;=800000,G375&lt;=829999),9100,IF(AND(G375&gt;=730000,G375&lt;=739999),1800,IF(AND(G375&gt;=780000,G375&lt;=789999),4300,(VLOOKUP(CONCATENATE(E375,F375),'Fund Org'!$A:$G,7,FALSE)))))))</f>
        <v>#N/A</v>
      </c>
      <c r="I375" s="26"/>
      <c r="J375" s="29"/>
      <c r="K375" s="29"/>
      <c r="L375" s="30"/>
      <c r="M375" s="30"/>
    </row>
    <row r="376" spans="1:13" ht="39.950000000000003" customHeight="1" x14ac:dyDescent="0.2">
      <c r="A376" s="25">
        <v>361</v>
      </c>
      <c r="B376" s="38" t="e">
        <f>VLOOKUP(CONCATENATE(E376,F376),'Fund Org'!$A:$B,2,FALSE)</f>
        <v>#N/A</v>
      </c>
      <c r="C376" s="38" t="e">
        <f>VLOOKUP(G376,Account!$A:$B,2,FALSE)</f>
        <v>#N/A</v>
      </c>
      <c r="D376" s="38" t="e">
        <f>VLOOKUP(I376,Activity!$A:$B,2,FALSE)</f>
        <v>#N/A</v>
      </c>
      <c r="E376" s="26"/>
      <c r="F376" s="26"/>
      <c r="G376" s="27"/>
      <c r="H376" s="28" t="e">
        <f>IF(AND(G376&gt;=719500,G376&lt;=719550),9100,IF(AND(G376=719555),9100,IF(AND(G376&gt;=800000,G376&lt;=829999),9100,IF(AND(G376&gt;=730000,G376&lt;=739999),1800,IF(AND(G376&gt;=780000,G376&lt;=789999),4300,(VLOOKUP(CONCATENATE(E376,F376),'Fund Org'!$A:$G,7,FALSE)))))))</f>
        <v>#N/A</v>
      </c>
      <c r="I376" s="26"/>
      <c r="J376" s="29"/>
      <c r="K376" s="29"/>
      <c r="L376" s="30"/>
      <c r="M376" s="30"/>
    </row>
    <row r="377" spans="1:13" ht="39.950000000000003" customHeight="1" x14ac:dyDescent="0.2">
      <c r="A377" s="25">
        <v>362</v>
      </c>
      <c r="B377" s="38" t="e">
        <f>VLOOKUP(CONCATENATE(E377,F377),'Fund Org'!$A:$B,2,FALSE)</f>
        <v>#N/A</v>
      </c>
      <c r="C377" s="38" t="e">
        <f>VLOOKUP(G377,Account!$A:$B,2,FALSE)</f>
        <v>#N/A</v>
      </c>
      <c r="D377" s="38" t="e">
        <f>VLOOKUP(I377,Activity!$A:$B,2,FALSE)</f>
        <v>#N/A</v>
      </c>
      <c r="E377" s="26"/>
      <c r="F377" s="26"/>
      <c r="G377" s="27"/>
      <c r="H377" s="28" t="e">
        <f>IF(AND(G377&gt;=719500,G377&lt;=719550),9100,IF(AND(G377=719555),9100,IF(AND(G377&gt;=800000,G377&lt;=829999),9100,IF(AND(G377&gt;=730000,G377&lt;=739999),1800,IF(AND(G377&gt;=780000,G377&lt;=789999),4300,(VLOOKUP(CONCATENATE(E377,F377),'Fund Org'!$A:$G,7,FALSE)))))))</f>
        <v>#N/A</v>
      </c>
      <c r="I377" s="26"/>
      <c r="J377" s="29"/>
      <c r="K377" s="29"/>
      <c r="L377" s="30"/>
      <c r="M377" s="30"/>
    </row>
    <row r="378" spans="1:13" ht="39.950000000000003" customHeight="1" x14ac:dyDescent="0.2">
      <c r="A378" s="25">
        <v>363</v>
      </c>
      <c r="B378" s="38" t="e">
        <f>VLOOKUP(CONCATENATE(E378,F378),'Fund Org'!$A:$B,2,FALSE)</f>
        <v>#N/A</v>
      </c>
      <c r="C378" s="38" t="e">
        <f>VLOOKUP(G378,Account!$A:$B,2,FALSE)</f>
        <v>#N/A</v>
      </c>
      <c r="D378" s="38" t="e">
        <f>VLOOKUP(I378,Activity!$A:$B,2,FALSE)</f>
        <v>#N/A</v>
      </c>
      <c r="E378" s="26"/>
      <c r="F378" s="26"/>
      <c r="G378" s="27"/>
      <c r="H378" s="28" t="e">
        <f>IF(AND(G378&gt;=719500,G378&lt;=719550),9100,IF(AND(G378=719555),9100,IF(AND(G378&gt;=800000,G378&lt;=829999),9100,IF(AND(G378&gt;=730000,G378&lt;=739999),1800,IF(AND(G378&gt;=780000,G378&lt;=789999),4300,(VLOOKUP(CONCATENATE(E378,F378),'Fund Org'!$A:$G,7,FALSE)))))))</f>
        <v>#N/A</v>
      </c>
      <c r="I378" s="26"/>
      <c r="J378" s="29"/>
      <c r="K378" s="29"/>
      <c r="L378" s="30"/>
      <c r="M378" s="30"/>
    </row>
    <row r="379" spans="1:13" ht="39.950000000000003" customHeight="1" x14ac:dyDescent="0.2">
      <c r="A379" s="25">
        <v>364</v>
      </c>
      <c r="B379" s="38" t="e">
        <f>VLOOKUP(CONCATENATE(E379,F379),'Fund Org'!$A:$B,2,FALSE)</f>
        <v>#N/A</v>
      </c>
      <c r="C379" s="38" t="e">
        <f>VLOOKUP(G379,Account!$A:$B,2,FALSE)</f>
        <v>#N/A</v>
      </c>
      <c r="D379" s="38" t="e">
        <f>VLOOKUP(I379,Activity!$A:$B,2,FALSE)</f>
        <v>#N/A</v>
      </c>
      <c r="E379" s="26"/>
      <c r="F379" s="26"/>
      <c r="G379" s="27"/>
      <c r="H379" s="28" t="e">
        <f>IF(AND(G379&gt;=719500,G379&lt;=719550),9100,IF(AND(G379=719555),9100,IF(AND(G379&gt;=800000,G379&lt;=829999),9100,IF(AND(G379&gt;=730000,G379&lt;=739999),1800,IF(AND(G379&gt;=780000,G379&lt;=789999),4300,(VLOOKUP(CONCATENATE(E379,F379),'Fund Org'!$A:$G,7,FALSE)))))))</f>
        <v>#N/A</v>
      </c>
      <c r="I379" s="26"/>
      <c r="J379" s="29"/>
      <c r="K379" s="29"/>
      <c r="L379" s="30"/>
      <c r="M379" s="30"/>
    </row>
    <row r="380" spans="1:13" ht="39.950000000000003" customHeight="1" x14ac:dyDescent="0.2">
      <c r="A380" s="25">
        <v>365</v>
      </c>
      <c r="B380" s="38" t="e">
        <f>VLOOKUP(CONCATENATE(E380,F380),'Fund Org'!$A:$B,2,FALSE)</f>
        <v>#N/A</v>
      </c>
      <c r="C380" s="38" t="e">
        <f>VLOOKUP(G380,Account!$A:$B,2,FALSE)</f>
        <v>#N/A</v>
      </c>
      <c r="D380" s="38" t="e">
        <f>VLOOKUP(I380,Activity!$A:$B,2,FALSE)</f>
        <v>#N/A</v>
      </c>
      <c r="E380" s="26"/>
      <c r="F380" s="26"/>
      <c r="G380" s="27"/>
      <c r="H380" s="28" t="e">
        <f>IF(AND(G380&gt;=719500,G380&lt;=719550),9100,IF(AND(G380=719555),9100,IF(AND(G380&gt;=800000,G380&lt;=829999),9100,IF(AND(G380&gt;=730000,G380&lt;=739999),1800,IF(AND(G380&gt;=780000,G380&lt;=789999),4300,(VLOOKUP(CONCATENATE(E380,F380),'Fund Org'!$A:$G,7,FALSE)))))))</f>
        <v>#N/A</v>
      </c>
      <c r="I380" s="26"/>
      <c r="J380" s="29"/>
      <c r="K380" s="29"/>
      <c r="L380" s="30"/>
      <c r="M380" s="30"/>
    </row>
    <row r="381" spans="1:13" ht="39.950000000000003" customHeight="1" x14ac:dyDescent="0.2">
      <c r="A381" s="25">
        <v>366</v>
      </c>
      <c r="B381" s="38" t="e">
        <f>VLOOKUP(CONCATENATE(E381,F381),'Fund Org'!$A:$B,2,FALSE)</f>
        <v>#N/A</v>
      </c>
      <c r="C381" s="38" t="e">
        <f>VLOOKUP(G381,Account!$A:$B,2,FALSE)</f>
        <v>#N/A</v>
      </c>
      <c r="D381" s="38" t="e">
        <f>VLOOKUP(I381,Activity!$A:$B,2,FALSE)</f>
        <v>#N/A</v>
      </c>
      <c r="E381" s="26"/>
      <c r="F381" s="26"/>
      <c r="G381" s="27"/>
      <c r="H381" s="28" t="e">
        <f>IF(AND(G381&gt;=719500,G381&lt;=719550),9100,IF(AND(G381=719555),9100,IF(AND(G381&gt;=800000,G381&lt;=829999),9100,IF(AND(G381&gt;=730000,G381&lt;=739999),1800,IF(AND(G381&gt;=780000,G381&lt;=789999),4300,(VLOOKUP(CONCATENATE(E381,F381),'Fund Org'!$A:$G,7,FALSE)))))))</f>
        <v>#N/A</v>
      </c>
      <c r="I381" s="26"/>
      <c r="J381" s="29"/>
      <c r="K381" s="29"/>
      <c r="L381" s="30"/>
      <c r="M381" s="30"/>
    </row>
    <row r="382" spans="1:13" ht="39.950000000000003" customHeight="1" x14ac:dyDescent="0.2">
      <c r="A382" s="25">
        <v>367</v>
      </c>
      <c r="B382" s="38" t="e">
        <f>VLOOKUP(CONCATENATE(E382,F382),'Fund Org'!$A:$B,2,FALSE)</f>
        <v>#N/A</v>
      </c>
      <c r="C382" s="38" t="e">
        <f>VLOOKUP(G382,Account!$A:$B,2,FALSE)</f>
        <v>#N/A</v>
      </c>
      <c r="D382" s="38" t="e">
        <f>VLOOKUP(I382,Activity!$A:$B,2,FALSE)</f>
        <v>#N/A</v>
      </c>
      <c r="E382" s="26"/>
      <c r="F382" s="26"/>
      <c r="G382" s="27"/>
      <c r="H382" s="28" t="e">
        <f>IF(AND(G382&gt;=719500,G382&lt;=719550),9100,IF(AND(G382=719555),9100,IF(AND(G382&gt;=800000,G382&lt;=829999),9100,IF(AND(G382&gt;=730000,G382&lt;=739999),1800,IF(AND(G382&gt;=780000,G382&lt;=789999),4300,(VLOOKUP(CONCATENATE(E382,F382),'Fund Org'!$A:$G,7,FALSE)))))))</f>
        <v>#N/A</v>
      </c>
      <c r="I382" s="26"/>
      <c r="J382" s="29"/>
      <c r="K382" s="29"/>
      <c r="L382" s="30"/>
      <c r="M382" s="30"/>
    </row>
    <row r="383" spans="1:13" ht="39.950000000000003" customHeight="1" x14ac:dyDescent="0.2">
      <c r="A383" s="25">
        <v>368</v>
      </c>
      <c r="B383" s="38" t="e">
        <f>VLOOKUP(CONCATENATE(E383,F383),'Fund Org'!$A:$B,2,FALSE)</f>
        <v>#N/A</v>
      </c>
      <c r="C383" s="38" t="e">
        <f>VLOOKUP(G383,Account!$A:$B,2,FALSE)</f>
        <v>#N/A</v>
      </c>
      <c r="D383" s="38" t="e">
        <f>VLOOKUP(I383,Activity!$A:$B,2,FALSE)</f>
        <v>#N/A</v>
      </c>
      <c r="E383" s="26"/>
      <c r="F383" s="26"/>
      <c r="G383" s="27"/>
      <c r="H383" s="28" t="e">
        <f>IF(AND(G383&gt;=719500,G383&lt;=719550),9100,IF(AND(G383=719555),9100,IF(AND(G383&gt;=800000,G383&lt;=829999),9100,IF(AND(G383&gt;=730000,G383&lt;=739999),1800,IF(AND(G383&gt;=780000,G383&lt;=789999),4300,(VLOOKUP(CONCATENATE(E383,F383),'Fund Org'!$A:$G,7,FALSE)))))))</f>
        <v>#N/A</v>
      </c>
      <c r="I383" s="26"/>
      <c r="J383" s="29"/>
      <c r="K383" s="29"/>
      <c r="L383" s="30"/>
      <c r="M383" s="30"/>
    </row>
    <row r="384" spans="1:13" ht="39.950000000000003" customHeight="1" x14ac:dyDescent="0.2">
      <c r="A384" s="25">
        <v>369</v>
      </c>
      <c r="B384" s="38" t="e">
        <f>VLOOKUP(CONCATENATE(E384,F384),'Fund Org'!$A:$B,2,FALSE)</f>
        <v>#N/A</v>
      </c>
      <c r="C384" s="38" t="e">
        <f>VLOOKUP(G384,Account!$A:$B,2,FALSE)</f>
        <v>#N/A</v>
      </c>
      <c r="D384" s="38" t="e">
        <f>VLOOKUP(I384,Activity!$A:$B,2,FALSE)</f>
        <v>#N/A</v>
      </c>
      <c r="E384" s="26"/>
      <c r="F384" s="26"/>
      <c r="G384" s="27"/>
      <c r="H384" s="28" t="e">
        <f>IF(AND(G384&gt;=719500,G384&lt;=719550),9100,IF(AND(G384=719555),9100,IF(AND(G384&gt;=800000,G384&lt;=829999),9100,IF(AND(G384&gt;=730000,G384&lt;=739999),1800,IF(AND(G384&gt;=780000,G384&lt;=789999),4300,(VLOOKUP(CONCATENATE(E384,F384),'Fund Org'!$A:$G,7,FALSE)))))))</f>
        <v>#N/A</v>
      </c>
      <c r="I384" s="26"/>
      <c r="J384" s="29"/>
      <c r="K384" s="29"/>
      <c r="L384" s="30"/>
      <c r="M384" s="30"/>
    </row>
    <row r="385" spans="1:13" ht="39.950000000000003" customHeight="1" x14ac:dyDescent="0.2">
      <c r="A385" s="25">
        <v>370</v>
      </c>
      <c r="B385" s="38" t="e">
        <f>VLOOKUP(CONCATENATE(E385,F385),'Fund Org'!$A:$B,2,FALSE)</f>
        <v>#N/A</v>
      </c>
      <c r="C385" s="38" t="e">
        <f>VLOOKUP(G385,Account!$A:$B,2,FALSE)</f>
        <v>#N/A</v>
      </c>
      <c r="D385" s="38" t="e">
        <f>VLOOKUP(I385,Activity!$A:$B,2,FALSE)</f>
        <v>#N/A</v>
      </c>
      <c r="E385" s="26"/>
      <c r="F385" s="26"/>
      <c r="G385" s="27"/>
      <c r="H385" s="28" t="e">
        <f>IF(AND(G385&gt;=719500,G385&lt;=719550),9100,IF(AND(G385=719555),9100,IF(AND(G385&gt;=800000,G385&lt;=829999),9100,IF(AND(G385&gt;=730000,G385&lt;=739999),1800,IF(AND(G385&gt;=780000,G385&lt;=789999),4300,(VLOOKUP(CONCATENATE(E385,F385),'Fund Org'!$A:$G,7,FALSE)))))))</f>
        <v>#N/A</v>
      </c>
      <c r="I385" s="26"/>
      <c r="J385" s="29"/>
      <c r="K385" s="29"/>
      <c r="L385" s="30"/>
      <c r="M385" s="30"/>
    </row>
    <row r="386" spans="1:13" ht="39.950000000000003" customHeight="1" x14ac:dyDescent="0.2">
      <c r="A386" s="25">
        <v>371</v>
      </c>
      <c r="B386" s="38" t="e">
        <f>VLOOKUP(CONCATENATE(E386,F386),'Fund Org'!$A:$B,2,FALSE)</f>
        <v>#N/A</v>
      </c>
      <c r="C386" s="38" t="e">
        <f>VLOOKUP(G386,Account!$A:$B,2,FALSE)</f>
        <v>#N/A</v>
      </c>
      <c r="D386" s="38" t="e">
        <f>VLOOKUP(I386,Activity!$A:$B,2,FALSE)</f>
        <v>#N/A</v>
      </c>
      <c r="E386" s="26"/>
      <c r="F386" s="26"/>
      <c r="G386" s="27"/>
      <c r="H386" s="28" t="e">
        <f>IF(AND(G386&gt;=719500,G386&lt;=719550),9100,IF(AND(G386=719555),9100,IF(AND(G386&gt;=800000,G386&lt;=829999),9100,IF(AND(G386&gt;=730000,G386&lt;=739999),1800,IF(AND(G386&gt;=780000,G386&lt;=789999),4300,(VLOOKUP(CONCATENATE(E386,F386),'Fund Org'!$A:$G,7,FALSE)))))))</f>
        <v>#N/A</v>
      </c>
      <c r="I386" s="26"/>
      <c r="J386" s="29"/>
      <c r="K386" s="29"/>
      <c r="L386" s="30"/>
      <c r="M386" s="30"/>
    </row>
    <row r="387" spans="1:13" ht="39.950000000000003" customHeight="1" x14ac:dyDescent="0.2">
      <c r="A387" s="25">
        <v>372</v>
      </c>
      <c r="B387" s="38" t="e">
        <f>VLOOKUP(CONCATENATE(E387,F387),'Fund Org'!$A:$B,2,FALSE)</f>
        <v>#N/A</v>
      </c>
      <c r="C387" s="38" t="e">
        <f>VLOOKUP(G387,Account!$A:$B,2,FALSE)</f>
        <v>#N/A</v>
      </c>
      <c r="D387" s="38" t="e">
        <f>VLOOKUP(I387,Activity!$A:$B,2,FALSE)</f>
        <v>#N/A</v>
      </c>
      <c r="E387" s="26"/>
      <c r="F387" s="26"/>
      <c r="G387" s="27"/>
      <c r="H387" s="28" t="e">
        <f>IF(AND(G387&gt;=719500,G387&lt;=719550),9100,IF(AND(G387=719555),9100,IF(AND(G387&gt;=800000,G387&lt;=829999),9100,IF(AND(G387&gt;=730000,G387&lt;=739999),1800,IF(AND(G387&gt;=780000,G387&lt;=789999),4300,(VLOOKUP(CONCATENATE(E387,F387),'Fund Org'!$A:$G,7,FALSE)))))))</f>
        <v>#N/A</v>
      </c>
      <c r="I387" s="26"/>
      <c r="J387" s="29"/>
      <c r="K387" s="29"/>
      <c r="L387" s="30"/>
      <c r="M387" s="30"/>
    </row>
    <row r="388" spans="1:13" ht="39.950000000000003" customHeight="1" x14ac:dyDescent="0.2">
      <c r="A388" s="25">
        <v>373</v>
      </c>
      <c r="B388" s="38" t="e">
        <f>VLOOKUP(CONCATENATE(E388,F388),'Fund Org'!$A:$B,2,FALSE)</f>
        <v>#N/A</v>
      </c>
      <c r="C388" s="38" t="e">
        <f>VLOOKUP(G388,Account!$A:$B,2,FALSE)</f>
        <v>#N/A</v>
      </c>
      <c r="D388" s="38" t="e">
        <f>VLOOKUP(I388,Activity!$A:$B,2,FALSE)</f>
        <v>#N/A</v>
      </c>
      <c r="E388" s="26"/>
      <c r="F388" s="26"/>
      <c r="G388" s="27"/>
      <c r="H388" s="28" t="e">
        <f>IF(AND(G388&gt;=719500,G388&lt;=719550),9100,IF(AND(G388=719555),9100,IF(AND(G388&gt;=800000,G388&lt;=829999),9100,IF(AND(G388&gt;=730000,G388&lt;=739999),1800,IF(AND(G388&gt;=780000,G388&lt;=789999),4300,(VLOOKUP(CONCATENATE(E388,F388),'Fund Org'!$A:$G,7,FALSE)))))))</f>
        <v>#N/A</v>
      </c>
      <c r="I388" s="26"/>
      <c r="J388" s="29"/>
      <c r="K388" s="29"/>
      <c r="L388" s="30"/>
      <c r="M388" s="30"/>
    </row>
    <row r="389" spans="1:13" ht="39.950000000000003" customHeight="1" x14ac:dyDescent="0.2">
      <c r="A389" s="25">
        <v>374</v>
      </c>
      <c r="B389" s="38" t="e">
        <f>VLOOKUP(CONCATENATE(E389,F389),'Fund Org'!$A:$B,2,FALSE)</f>
        <v>#N/A</v>
      </c>
      <c r="C389" s="38" t="e">
        <f>VLOOKUP(G389,Account!$A:$B,2,FALSE)</f>
        <v>#N/A</v>
      </c>
      <c r="D389" s="38" t="e">
        <f>VLOOKUP(I389,Activity!$A:$B,2,FALSE)</f>
        <v>#N/A</v>
      </c>
      <c r="E389" s="26"/>
      <c r="F389" s="26"/>
      <c r="G389" s="27"/>
      <c r="H389" s="28" t="e">
        <f>IF(AND(G389&gt;=719500,G389&lt;=719550),9100,IF(AND(G389=719555),9100,IF(AND(G389&gt;=800000,G389&lt;=829999),9100,IF(AND(G389&gt;=730000,G389&lt;=739999),1800,IF(AND(G389&gt;=780000,G389&lt;=789999),4300,(VLOOKUP(CONCATENATE(E389,F389),'Fund Org'!$A:$G,7,FALSE)))))))</f>
        <v>#N/A</v>
      </c>
      <c r="I389" s="26"/>
      <c r="J389" s="29"/>
      <c r="K389" s="29"/>
      <c r="L389" s="30"/>
      <c r="M389" s="30"/>
    </row>
    <row r="390" spans="1:13" ht="39.950000000000003" customHeight="1" x14ac:dyDescent="0.2">
      <c r="A390" s="25">
        <v>375</v>
      </c>
      <c r="B390" s="38" t="e">
        <f>VLOOKUP(CONCATENATE(E390,F390),'Fund Org'!$A:$B,2,FALSE)</f>
        <v>#N/A</v>
      </c>
      <c r="C390" s="38" t="e">
        <f>VLOOKUP(G390,Account!$A:$B,2,FALSE)</f>
        <v>#N/A</v>
      </c>
      <c r="D390" s="38" t="e">
        <f>VLOOKUP(I390,Activity!$A:$B,2,FALSE)</f>
        <v>#N/A</v>
      </c>
      <c r="E390" s="26"/>
      <c r="F390" s="26"/>
      <c r="G390" s="27"/>
      <c r="H390" s="28" t="e">
        <f>IF(AND(G390&gt;=719500,G390&lt;=719550),9100,IF(AND(G390=719555),9100,IF(AND(G390&gt;=800000,G390&lt;=829999),9100,IF(AND(G390&gt;=730000,G390&lt;=739999),1800,IF(AND(G390&gt;=780000,G390&lt;=789999),4300,(VLOOKUP(CONCATENATE(E390,F390),'Fund Org'!$A:$G,7,FALSE)))))))</f>
        <v>#N/A</v>
      </c>
      <c r="I390" s="26"/>
      <c r="J390" s="29"/>
      <c r="K390" s="29"/>
      <c r="L390" s="30"/>
      <c r="M390" s="30"/>
    </row>
    <row r="391" spans="1:13" ht="39.950000000000003" customHeight="1" x14ac:dyDescent="0.2">
      <c r="A391" s="25">
        <v>376</v>
      </c>
      <c r="B391" s="38" t="e">
        <f>VLOOKUP(CONCATENATE(E391,F391),'Fund Org'!$A:$B,2,FALSE)</f>
        <v>#N/A</v>
      </c>
      <c r="C391" s="38" t="e">
        <f>VLOOKUP(G391,Account!$A:$B,2,FALSE)</f>
        <v>#N/A</v>
      </c>
      <c r="D391" s="38" t="e">
        <f>VLOOKUP(I391,Activity!$A:$B,2,FALSE)</f>
        <v>#N/A</v>
      </c>
      <c r="E391" s="26"/>
      <c r="F391" s="26"/>
      <c r="G391" s="27"/>
      <c r="H391" s="28" t="e">
        <f>IF(AND(G391&gt;=719500,G391&lt;=719550),9100,IF(AND(G391=719555),9100,IF(AND(G391&gt;=800000,G391&lt;=829999),9100,IF(AND(G391&gt;=730000,G391&lt;=739999),1800,IF(AND(G391&gt;=780000,G391&lt;=789999),4300,(VLOOKUP(CONCATENATE(E391,F391),'Fund Org'!$A:$G,7,FALSE)))))))</f>
        <v>#N/A</v>
      </c>
      <c r="I391" s="26"/>
      <c r="J391" s="29"/>
      <c r="K391" s="29"/>
      <c r="L391" s="30"/>
      <c r="M391" s="30"/>
    </row>
    <row r="392" spans="1:13" ht="39.950000000000003" customHeight="1" x14ac:dyDescent="0.2">
      <c r="A392" s="25">
        <v>377</v>
      </c>
      <c r="B392" s="38" t="e">
        <f>VLOOKUP(CONCATENATE(E392,F392),'Fund Org'!$A:$B,2,FALSE)</f>
        <v>#N/A</v>
      </c>
      <c r="C392" s="38" t="e">
        <f>VLOOKUP(G392,Account!$A:$B,2,FALSE)</f>
        <v>#N/A</v>
      </c>
      <c r="D392" s="38" t="e">
        <f>VLOOKUP(I392,Activity!$A:$B,2,FALSE)</f>
        <v>#N/A</v>
      </c>
      <c r="E392" s="26"/>
      <c r="F392" s="26"/>
      <c r="G392" s="27"/>
      <c r="H392" s="28" t="e">
        <f>IF(AND(G392&gt;=719500,G392&lt;=719550),9100,IF(AND(G392=719555),9100,IF(AND(G392&gt;=800000,G392&lt;=829999),9100,IF(AND(G392&gt;=730000,G392&lt;=739999),1800,IF(AND(G392&gt;=780000,G392&lt;=789999),4300,(VLOOKUP(CONCATENATE(E392,F392),'Fund Org'!$A:$G,7,FALSE)))))))</f>
        <v>#N/A</v>
      </c>
      <c r="I392" s="26"/>
      <c r="J392" s="29"/>
      <c r="K392" s="29"/>
      <c r="L392" s="30"/>
      <c r="M392" s="30"/>
    </row>
    <row r="393" spans="1:13" ht="39.950000000000003" customHeight="1" x14ac:dyDescent="0.2">
      <c r="A393" s="25">
        <v>378</v>
      </c>
      <c r="B393" s="38" t="e">
        <f>VLOOKUP(CONCATENATE(E393,F393),'Fund Org'!$A:$B,2,FALSE)</f>
        <v>#N/A</v>
      </c>
      <c r="C393" s="38" t="e">
        <f>VLOOKUP(G393,Account!$A:$B,2,FALSE)</f>
        <v>#N/A</v>
      </c>
      <c r="D393" s="38" t="e">
        <f>VLOOKUP(I393,Activity!$A:$B,2,FALSE)</f>
        <v>#N/A</v>
      </c>
      <c r="E393" s="26"/>
      <c r="F393" s="26"/>
      <c r="G393" s="27"/>
      <c r="H393" s="28" t="e">
        <f>IF(AND(G393&gt;=719500,G393&lt;=719550),9100,IF(AND(G393=719555),9100,IF(AND(G393&gt;=800000,G393&lt;=829999),9100,IF(AND(G393&gt;=730000,G393&lt;=739999),1800,IF(AND(G393&gt;=780000,G393&lt;=789999),4300,(VLOOKUP(CONCATENATE(E393,F393),'Fund Org'!$A:$G,7,FALSE)))))))</f>
        <v>#N/A</v>
      </c>
      <c r="I393" s="26"/>
      <c r="J393" s="29"/>
      <c r="K393" s="29"/>
      <c r="L393" s="30"/>
      <c r="M393" s="30"/>
    </row>
    <row r="394" spans="1:13" ht="39.950000000000003" customHeight="1" x14ac:dyDescent="0.2">
      <c r="A394" s="25">
        <v>379</v>
      </c>
      <c r="B394" s="38" t="e">
        <f>VLOOKUP(CONCATENATE(E394,F394),'Fund Org'!$A:$B,2,FALSE)</f>
        <v>#N/A</v>
      </c>
      <c r="C394" s="38" t="e">
        <f>VLOOKUP(G394,Account!$A:$B,2,FALSE)</f>
        <v>#N/A</v>
      </c>
      <c r="D394" s="38" t="e">
        <f>VLOOKUP(I394,Activity!$A:$B,2,FALSE)</f>
        <v>#N/A</v>
      </c>
      <c r="E394" s="26"/>
      <c r="F394" s="26"/>
      <c r="G394" s="27"/>
      <c r="H394" s="28" t="e">
        <f>IF(AND(G394&gt;=719500,G394&lt;=719550),9100,IF(AND(G394=719555),9100,IF(AND(G394&gt;=800000,G394&lt;=829999),9100,IF(AND(G394&gt;=730000,G394&lt;=739999),1800,IF(AND(G394&gt;=780000,G394&lt;=789999),4300,(VLOOKUP(CONCATENATE(E394,F394),'Fund Org'!$A:$G,7,FALSE)))))))</f>
        <v>#N/A</v>
      </c>
      <c r="I394" s="26"/>
      <c r="J394" s="29"/>
      <c r="K394" s="29"/>
      <c r="L394" s="30"/>
      <c r="M394" s="30"/>
    </row>
    <row r="395" spans="1:13" ht="39.950000000000003" customHeight="1" x14ac:dyDescent="0.2">
      <c r="A395" s="25">
        <v>380</v>
      </c>
      <c r="B395" s="38" t="e">
        <f>VLOOKUP(CONCATENATE(E395,F395),'Fund Org'!$A:$B,2,FALSE)</f>
        <v>#N/A</v>
      </c>
      <c r="C395" s="38" t="e">
        <f>VLOOKUP(G395,Account!$A:$B,2,FALSE)</f>
        <v>#N/A</v>
      </c>
      <c r="D395" s="38" t="e">
        <f>VLOOKUP(I395,Activity!$A:$B,2,FALSE)</f>
        <v>#N/A</v>
      </c>
      <c r="E395" s="26"/>
      <c r="F395" s="26"/>
      <c r="G395" s="27"/>
      <c r="H395" s="28" t="e">
        <f>IF(AND(G395&gt;=719500,G395&lt;=719550),9100,IF(AND(G395=719555),9100,IF(AND(G395&gt;=800000,G395&lt;=829999),9100,IF(AND(G395&gt;=730000,G395&lt;=739999),1800,IF(AND(G395&gt;=780000,G395&lt;=789999),4300,(VLOOKUP(CONCATENATE(E395,F395),'Fund Org'!$A:$G,7,FALSE)))))))</f>
        <v>#N/A</v>
      </c>
      <c r="I395" s="26"/>
      <c r="J395" s="29"/>
      <c r="K395" s="29"/>
      <c r="L395" s="30"/>
      <c r="M395" s="30"/>
    </row>
    <row r="396" spans="1:13" ht="39.950000000000003" customHeight="1" x14ac:dyDescent="0.2">
      <c r="A396" s="25">
        <v>381</v>
      </c>
      <c r="B396" s="38" t="e">
        <f>VLOOKUP(CONCATENATE(E396,F396),'Fund Org'!$A:$B,2,FALSE)</f>
        <v>#N/A</v>
      </c>
      <c r="C396" s="38" t="e">
        <f>VLOOKUP(G396,Account!$A:$B,2,FALSE)</f>
        <v>#N/A</v>
      </c>
      <c r="D396" s="38" t="e">
        <f>VLOOKUP(I396,Activity!$A:$B,2,FALSE)</f>
        <v>#N/A</v>
      </c>
      <c r="E396" s="26"/>
      <c r="F396" s="26"/>
      <c r="G396" s="27"/>
      <c r="H396" s="28" t="e">
        <f>IF(AND(G396&gt;=719500,G396&lt;=719550),9100,IF(AND(G396=719555),9100,IF(AND(G396&gt;=800000,G396&lt;=829999),9100,IF(AND(G396&gt;=730000,G396&lt;=739999),1800,IF(AND(G396&gt;=780000,G396&lt;=789999),4300,(VLOOKUP(CONCATENATE(E396,F396),'Fund Org'!$A:$G,7,FALSE)))))))</f>
        <v>#N/A</v>
      </c>
      <c r="I396" s="26"/>
      <c r="J396" s="29"/>
      <c r="K396" s="29"/>
      <c r="L396" s="30"/>
      <c r="M396" s="30"/>
    </row>
    <row r="397" spans="1:13" ht="39.950000000000003" customHeight="1" x14ac:dyDescent="0.2">
      <c r="A397" s="25">
        <v>382</v>
      </c>
      <c r="B397" s="38" t="e">
        <f>VLOOKUP(CONCATENATE(E397,F397),'Fund Org'!$A:$B,2,FALSE)</f>
        <v>#N/A</v>
      </c>
      <c r="C397" s="38" t="e">
        <f>VLOOKUP(G397,Account!$A:$B,2,FALSE)</f>
        <v>#N/A</v>
      </c>
      <c r="D397" s="38" t="e">
        <f>VLOOKUP(I397,Activity!$A:$B,2,FALSE)</f>
        <v>#N/A</v>
      </c>
      <c r="E397" s="26"/>
      <c r="F397" s="26"/>
      <c r="G397" s="27"/>
      <c r="H397" s="28" t="e">
        <f>IF(AND(G397&gt;=719500,G397&lt;=719550),9100,IF(AND(G397=719555),9100,IF(AND(G397&gt;=800000,G397&lt;=829999),9100,IF(AND(G397&gt;=730000,G397&lt;=739999),1800,IF(AND(G397&gt;=780000,G397&lt;=789999),4300,(VLOOKUP(CONCATENATE(E397,F397),'Fund Org'!$A:$G,7,FALSE)))))))</f>
        <v>#N/A</v>
      </c>
      <c r="I397" s="26"/>
      <c r="J397" s="29"/>
      <c r="K397" s="29"/>
      <c r="L397" s="30"/>
      <c r="M397" s="30"/>
    </row>
    <row r="398" spans="1:13" ht="39.950000000000003" customHeight="1" x14ac:dyDescent="0.2">
      <c r="A398" s="25">
        <v>383</v>
      </c>
      <c r="B398" s="38" t="e">
        <f>VLOOKUP(CONCATENATE(E398,F398),'Fund Org'!$A:$B,2,FALSE)</f>
        <v>#N/A</v>
      </c>
      <c r="C398" s="38" t="e">
        <f>VLOOKUP(G398,Account!$A:$B,2,FALSE)</f>
        <v>#N/A</v>
      </c>
      <c r="D398" s="38" t="e">
        <f>VLOOKUP(I398,Activity!$A:$B,2,FALSE)</f>
        <v>#N/A</v>
      </c>
      <c r="E398" s="26"/>
      <c r="F398" s="26"/>
      <c r="G398" s="27"/>
      <c r="H398" s="28" t="e">
        <f>IF(AND(G398&gt;=719500,G398&lt;=719550),9100,IF(AND(G398=719555),9100,IF(AND(G398&gt;=800000,G398&lt;=829999),9100,IF(AND(G398&gt;=730000,G398&lt;=739999),1800,IF(AND(G398&gt;=780000,G398&lt;=789999),4300,(VLOOKUP(CONCATENATE(E398,F398),'Fund Org'!$A:$G,7,FALSE)))))))</f>
        <v>#N/A</v>
      </c>
      <c r="I398" s="26"/>
      <c r="J398" s="29"/>
      <c r="K398" s="29"/>
      <c r="L398" s="30"/>
      <c r="M398" s="30"/>
    </row>
    <row r="399" spans="1:13" ht="39.950000000000003" customHeight="1" x14ac:dyDescent="0.2">
      <c r="A399" s="25">
        <v>384</v>
      </c>
      <c r="B399" s="38" t="e">
        <f>VLOOKUP(CONCATENATE(E399,F399),'Fund Org'!$A:$B,2,FALSE)</f>
        <v>#N/A</v>
      </c>
      <c r="C399" s="38" t="e">
        <f>VLOOKUP(G399,Account!$A:$B,2,FALSE)</f>
        <v>#N/A</v>
      </c>
      <c r="D399" s="38" t="e">
        <f>VLOOKUP(I399,Activity!$A:$B,2,FALSE)</f>
        <v>#N/A</v>
      </c>
      <c r="E399" s="26"/>
      <c r="F399" s="26"/>
      <c r="G399" s="27"/>
      <c r="H399" s="28" t="e">
        <f>IF(AND(G399&gt;=719500,G399&lt;=719550),9100,IF(AND(G399=719555),9100,IF(AND(G399&gt;=800000,G399&lt;=829999),9100,IF(AND(G399&gt;=730000,G399&lt;=739999),1800,IF(AND(G399&gt;=780000,G399&lt;=789999),4300,(VLOOKUP(CONCATENATE(E399,F399),'Fund Org'!$A:$G,7,FALSE)))))))</f>
        <v>#N/A</v>
      </c>
      <c r="I399" s="26"/>
      <c r="J399" s="29"/>
      <c r="K399" s="29"/>
      <c r="L399" s="30"/>
      <c r="M399" s="30"/>
    </row>
    <row r="400" spans="1:13" ht="39.950000000000003" customHeight="1" x14ac:dyDescent="0.2">
      <c r="A400" s="25">
        <v>385</v>
      </c>
      <c r="B400" s="38" t="e">
        <f>VLOOKUP(CONCATENATE(E400,F400),'Fund Org'!$A:$B,2,FALSE)</f>
        <v>#N/A</v>
      </c>
      <c r="C400" s="38" t="e">
        <f>VLOOKUP(G400,Account!$A:$B,2,FALSE)</f>
        <v>#N/A</v>
      </c>
      <c r="D400" s="38" t="e">
        <f>VLOOKUP(I400,Activity!$A:$B,2,FALSE)</f>
        <v>#N/A</v>
      </c>
      <c r="E400" s="26"/>
      <c r="F400" s="26"/>
      <c r="G400" s="27"/>
      <c r="H400" s="28" t="e">
        <f>IF(AND(G400&gt;=719500,G400&lt;=719550),9100,IF(AND(G400=719555),9100,IF(AND(G400&gt;=800000,G400&lt;=829999),9100,IF(AND(G400&gt;=730000,G400&lt;=739999),1800,IF(AND(G400&gt;=780000,G400&lt;=789999),4300,(VLOOKUP(CONCATENATE(E400,F400),'Fund Org'!$A:$G,7,FALSE)))))))</f>
        <v>#N/A</v>
      </c>
      <c r="I400" s="26"/>
      <c r="J400" s="29"/>
      <c r="K400" s="29"/>
      <c r="L400" s="30"/>
      <c r="M400" s="30"/>
    </row>
    <row r="401" spans="1:13" ht="39.950000000000003" customHeight="1" x14ac:dyDescent="0.2">
      <c r="A401" s="25">
        <v>386</v>
      </c>
      <c r="B401" s="38" t="e">
        <f>VLOOKUP(CONCATENATE(E401,F401),'Fund Org'!$A:$B,2,FALSE)</f>
        <v>#N/A</v>
      </c>
      <c r="C401" s="38" t="e">
        <f>VLOOKUP(G401,Account!$A:$B,2,FALSE)</f>
        <v>#N/A</v>
      </c>
      <c r="D401" s="38" t="e">
        <f>VLOOKUP(I401,Activity!$A:$B,2,FALSE)</f>
        <v>#N/A</v>
      </c>
      <c r="E401" s="26"/>
      <c r="F401" s="26"/>
      <c r="G401" s="27"/>
      <c r="H401" s="28" t="e">
        <f>IF(AND(G401&gt;=719500,G401&lt;=719550),9100,IF(AND(G401=719555),9100,IF(AND(G401&gt;=800000,G401&lt;=829999),9100,IF(AND(G401&gt;=730000,G401&lt;=739999),1800,IF(AND(G401&gt;=780000,G401&lt;=789999),4300,(VLOOKUP(CONCATENATE(E401,F401),'Fund Org'!$A:$G,7,FALSE)))))))</f>
        <v>#N/A</v>
      </c>
      <c r="I401" s="26"/>
      <c r="J401" s="29"/>
      <c r="K401" s="29"/>
      <c r="L401" s="30"/>
      <c r="M401" s="30"/>
    </row>
    <row r="402" spans="1:13" ht="39.950000000000003" customHeight="1" x14ac:dyDescent="0.2">
      <c r="A402" s="25">
        <v>387</v>
      </c>
      <c r="B402" s="38" t="e">
        <f>VLOOKUP(CONCATENATE(E402,F402),'Fund Org'!$A:$B,2,FALSE)</f>
        <v>#N/A</v>
      </c>
      <c r="C402" s="38" t="e">
        <f>VLOOKUP(G402,Account!$A:$B,2,FALSE)</f>
        <v>#N/A</v>
      </c>
      <c r="D402" s="38" t="e">
        <f>VLOOKUP(I402,Activity!$A:$B,2,FALSE)</f>
        <v>#N/A</v>
      </c>
      <c r="E402" s="26"/>
      <c r="F402" s="26"/>
      <c r="G402" s="27"/>
      <c r="H402" s="28" t="e">
        <f>IF(AND(G402&gt;=719500,G402&lt;=719550),9100,IF(AND(G402=719555),9100,IF(AND(G402&gt;=800000,G402&lt;=829999),9100,IF(AND(G402&gt;=730000,G402&lt;=739999),1800,IF(AND(G402&gt;=780000,G402&lt;=789999),4300,(VLOOKUP(CONCATENATE(E402,F402),'Fund Org'!$A:$G,7,FALSE)))))))</f>
        <v>#N/A</v>
      </c>
      <c r="I402" s="26"/>
      <c r="J402" s="29"/>
      <c r="K402" s="29"/>
      <c r="L402" s="30"/>
      <c r="M402" s="30"/>
    </row>
    <row r="403" spans="1:13" ht="39.950000000000003" customHeight="1" x14ac:dyDescent="0.2">
      <c r="A403" s="25">
        <v>388</v>
      </c>
      <c r="B403" s="38" t="e">
        <f>VLOOKUP(CONCATENATE(E403,F403),'Fund Org'!$A:$B,2,FALSE)</f>
        <v>#N/A</v>
      </c>
      <c r="C403" s="38" t="e">
        <f>VLOOKUP(G403,Account!$A:$B,2,FALSE)</f>
        <v>#N/A</v>
      </c>
      <c r="D403" s="38" t="e">
        <f>VLOOKUP(I403,Activity!$A:$B,2,FALSE)</f>
        <v>#N/A</v>
      </c>
      <c r="E403" s="26"/>
      <c r="F403" s="26"/>
      <c r="G403" s="27"/>
      <c r="H403" s="28" t="e">
        <f>IF(AND(G403&gt;=719500,G403&lt;=719550),9100,IF(AND(G403=719555),9100,IF(AND(G403&gt;=800000,G403&lt;=829999),9100,IF(AND(G403&gt;=730000,G403&lt;=739999),1800,IF(AND(G403&gt;=780000,G403&lt;=789999),4300,(VLOOKUP(CONCATENATE(E403,F403),'Fund Org'!$A:$G,7,FALSE)))))))</f>
        <v>#N/A</v>
      </c>
      <c r="I403" s="26"/>
      <c r="J403" s="29"/>
      <c r="K403" s="29"/>
      <c r="L403" s="30"/>
      <c r="M403" s="30"/>
    </row>
    <row r="404" spans="1:13" ht="39.950000000000003" customHeight="1" x14ac:dyDescent="0.2">
      <c r="A404" s="25">
        <v>389</v>
      </c>
      <c r="B404" s="38" t="e">
        <f>VLOOKUP(CONCATENATE(E404,F404),'Fund Org'!$A:$B,2,FALSE)</f>
        <v>#N/A</v>
      </c>
      <c r="C404" s="38" t="e">
        <f>VLOOKUP(G404,Account!$A:$B,2,FALSE)</f>
        <v>#N/A</v>
      </c>
      <c r="D404" s="38" t="e">
        <f>VLOOKUP(I404,Activity!$A:$B,2,FALSE)</f>
        <v>#N/A</v>
      </c>
      <c r="E404" s="26"/>
      <c r="F404" s="26"/>
      <c r="G404" s="27"/>
      <c r="H404" s="28" t="e">
        <f>IF(AND(G404&gt;=719500,G404&lt;=719550),9100,IF(AND(G404=719555),9100,IF(AND(G404&gt;=800000,G404&lt;=829999),9100,IF(AND(G404&gt;=730000,G404&lt;=739999),1800,IF(AND(G404&gt;=780000,G404&lt;=789999),4300,(VLOOKUP(CONCATENATE(E404,F404),'Fund Org'!$A:$G,7,FALSE)))))))</f>
        <v>#N/A</v>
      </c>
      <c r="I404" s="26"/>
      <c r="J404" s="29"/>
      <c r="K404" s="29"/>
      <c r="L404" s="30"/>
      <c r="M404" s="30"/>
    </row>
    <row r="405" spans="1:13" ht="39.950000000000003" customHeight="1" x14ac:dyDescent="0.2">
      <c r="A405" s="25">
        <v>390</v>
      </c>
      <c r="B405" s="38" t="e">
        <f>VLOOKUP(CONCATENATE(E405,F405),'Fund Org'!$A:$B,2,FALSE)</f>
        <v>#N/A</v>
      </c>
      <c r="C405" s="38" t="e">
        <f>VLOOKUP(G405,Account!$A:$B,2,FALSE)</f>
        <v>#N/A</v>
      </c>
      <c r="D405" s="38" t="e">
        <f>VLOOKUP(I405,Activity!$A:$B,2,FALSE)</f>
        <v>#N/A</v>
      </c>
      <c r="E405" s="26"/>
      <c r="F405" s="26"/>
      <c r="G405" s="27"/>
      <c r="H405" s="28" t="e">
        <f>IF(AND(G405&gt;=719500,G405&lt;=719550),9100,IF(AND(G405=719555),9100,IF(AND(G405&gt;=800000,G405&lt;=829999),9100,IF(AND(G405&gt;=730000,G405&lt;=739999),1800,IF(AND(G405&gt;=780000,G405&lt;=789999),4300,(VLOOKUP(CONCATENATE(E405,F405),'Fund Org'!$A:$G,7,FALSE)))))))</f>
        <v>#N/A</v>
      </c>
      <c r="I405" s="26"/>
      <c r="J405" s="29"/>
      <c r="K405" s="29"/>
      <c r="L405" s="30"/>
      <c r="M405" s="30"/>
    </row>
    <row r="406" spans="1:13" ht="39.950000000000003" customHeight="1" x14ac:dyDescent="0.2">
      <c r="A406" s="25">
        <v>391</v>
      </c>
      <c r="B406" s="38" t="e">
        <f>VLOOKUP(CONCATENATE(E406,F406),'Fund Org'!$A:$B,2,FALSE)</f>
        <v>#N/A</v>
      </c>
      <c r="C406" s="38" t="e">
        <f>VLOOKUP(G406,Account!$A:$B,2,FALSE)</f>
        <v>#N/A</v>
      </c>
      <c r="D406" s="38" t="e">
        <f>VLOOKUP(I406,Activity!$A:$B,2,FALSE)</f>
        <v>#N/A</v>
      </c>
      <c r="E406" s="26"/>
      <c r="F406" s="26"/>
      <c r="G406" s="27"/>
      <c r="H406" s="28" t="e">
        <f>IF(AND(G406&gt;=719500,G406&lt;=719550),9100,IF(AND(G406=719555),9100,IF(AND(G406&gt;=800000,G406&lt;=829999),9100,IF(AND(G406&gt;=730000,G406&lt;=739999),1800,IF(AND(G406&gt;=780000,G406&lt;=789999),4300,(VLOOKUP(CONCATENATE(E406,F406),'Fund Org'!$A:$G,7,FALSE)))))))</f>
        <v>#N/A</v>
      </c>
      <c r="I406" s="26"/>
      <c r="J406" s="29"/>
      <c r="K406" s="29"/>
      <c r="L406" s="30"/>
      <c r="M406" s="30"/>
    </row>
    <row r="407" spans="1:13" ht="39.950000000000003" customHeight="1" x14ac:dyDescent="0.2">
      <c r="A407" s="25">
        <v>392</v>
      </c>
      <c r="B407" s="38" t="e">
        <f>VLOOKUP(CONCATENATE(E407,F407),'Fund Org'!$A:$B,2,FALSE)</f>
        <v>#N/A</v>
      </c>
      <c r="C407" s="38" t="e">
        <f>VLOOKUP(G407,Account!$A:$B,2,FALSE)</f>
        <v>#N/A</v>
      </c>
      <c r="D407" s="38" t="e">
        <f>VLOOKUP(I407,Activity!$A:$B,2,FALSE)</f>
        <v>#N/A</v>
      </c>
      <c r="E407" s="26"/>
      <c r="F407" s="26"/>
      <c r="G407" s="27"/>
      <c r="H407" s="28" t="e">
        <f>IF(AND(G407&gt;=719500,G407&lt;=719550),9100,IF(AND(G407=719555),9100,IF(AND(G407&gt;=800000,G407&lt;=829999),9100,IF(AND(G407&gt;=730000,G407&lt;=739999),1800,IF(AND(G407&gt;=780000,G407&lt;=789999),4300,(VLOOKUP(CONCATENATE(E407,F407),'Fund Org'!$A:$G,7,FALSE)))))))</f>
        <v>#N/A</v>
      </c>
      <c r="I407" s="26"/>
      <c r="J407" s="29"/>
      <c r="K407" s="29"/>
      <c r="L407" s="30"/>
      <c r="M407" s="30"/>
    </row>
    <row r="408" spans="1:13" ht="39.950000000000003" customHeight="1" x14ac:dyDescent="0.2">
      <c r="A408" s="25">
        <v>393</v>
      </c>
      <c r="B408" s="38" t="e">
        <f>VLOOKUP(CONCATENATE(E408,F408),'Fund Org'!$A:$B,2,FALSE)</f>
        <v>#N/A</v>
      </c>
      <c r="C408" s="38" t="e">
        <f>VLOOKUP(G408,Account!$A:$B,2,FALSE)</f>
        <v>#N/A</v>
      </c>
      <c r="D408" s="38" t="e">
        <f>VLOOKUP(I408,Activity!$A:$B,2,FALSE)</f>
        <v>#N/A</v>
      </c>
      <c r="E408" s="26"/>
      <c r="F408" s="26"/>
      <c r="G408" s="27"/>
      <c r="H408" s="28" t="e">
        <f>IF(AND(G408&gt;=719500,G408&lt;=719550),9100,IF(AND(G408=719555),9100,IF(AND(G408&gt;=800000,G408&lt;=829999),9100,IF(AND(G408&gt;=730000,G408&lt;=739999),1800,IF(AND(G408&gt;=780000,G408&lt;=789999),4300,(VLOOKUP(CONCATENATE(E408,F408),'Fund Org'!$A:$G,7,FALSE)))))))</f>
        <v>#N/A</v>
      </c>
      <c r="I408" s="26"/>
      <c r="J408" s="29"/>
      <c r="K408" s="29"/>
      <c r="L408" s="30"/>
      <c r="M408" s="30"/>
    </row>
    <row r="409" spans="1:13" ht="39.950000000000003" customHeight="1" x14ac:dyDescent="0.2">
      <c r="A409" s="25">
        <v>394</v>
      </c>
      <c r="B409" s="38" t="e">
        <f>VLOOKUP(CONCATENATE(E409,F409),'Fund Org'!$A:$B,2,FALSE)</f>
        <v>#N/A</v>
      </c>
      <c r="C409" s="38" t="e">
        <f>VLOOKUP(G409,Account!$A:$B,2,FALSE)</f>
        <v>#N/A</v>
      </c>
      <c r="D409" s="38" t="e">
        <f>VLOOKUP(I409,Activity!$A:$B,2,FALSE)</f>
        <v>#N/A</v>
      </c>
      <c r="E409" s="26"/>
      <c r="F409" s="26"/>
      <c r="G409" s="27"/>
      <c r="H409" s="28" t="e">
        <f>IF(AND(G409&gt;=719500,G409&lt;=719550),9100,IF(AND(G409=719555),9100,IF(AND(G409&gt;=800000,G409&lt;=829999),9100,IF(AND(G409&gt;=730000,G409&lt;=739999),1800,IF(AND(G409&gt;=780000,G409&lt;=789999),4300,(VLOOKUP(CONCATENATE(E409,F409),'Fund Org'!$A:$G,7,FALSE)))))))</f>
        <v>#N/A</v>
      </c>
      <c r="I409" s="26"/>
      <c r="J409" s="29"/>
      <c r="K409" s="29"/>
      <c r="L409" s="30"/>
      <c r="M409" s="30"/>
    </row>
    <row r="410" spans="1:13" ht="39.950000000000003" customHeight="1" x14ac:dyDescent="0.2">
      <c r="A410" s="25">
        <v>395</v>
      </c>
      <c r="B410" s="38" t="e">
        <f>VLOOKUP(CONCATENATE(E410,F410),'Fund Org'!$A:$B,2,FALSE)</f>
        <v>#N/A</v>
      </c>
      <c r="C410" s="38" t="e">
        <f>VLOOKUP(G410,Account!$A:$B,2,FALSE)</f>
        <v>#N/A</v>
      </c>
      <c r="D410" s="38" t="e">
        <f>VLOOKUP(I410,Activity!$A:$B,2,FALSE)</f>
        <v>#N/A</v>
      </c>
      <c r="E410" s="26"/>
      <c r="F410" s="26"/>
      <c r="G410" s="27"/>
      <c r="H410" s="28" t="e">
        <f>IF(AND(G410&gt;=719500,G410&lt;=719550),9100,IF(AND(G410=719555),9100,IF(AND(G410&gt;=800000,G410&lt;=829999),9100,IF(AND(G410&gt;=730000,G410&lt;=739999),1800,IF(AND(G410&gt;=780000,G410&lt;=789999),4300,(VLOOKUP(CONCATENATE(E410,F410),'Fund Org'!$A:$G,7,FALSE)))))))</f>
        <v>#N/A</v>
      </c>
      <c r="I410" s="26"/>
      <c r="J410" s="29"/>
      <c r="K410" s="29"/>
      <c r="L410" s="30"/>
      <c r="M410" s="30"/>
    </row>
    <row r="411" spans="1:13" ht="39.950000000000003" customHeight="1" x14ac:dyDescent="0.2">
      <c r="A411" s="25">
        <v>396</v>
      </c>
      <c r="B411" s="38" t="e">
        <f>VLOOKUP(CONCATENATE(E411,F411),'Fund Org'!$A:$B,2,FALSE)</f>
        <v>#N/A</v>
      </c>
      <c r="C411" s="38" t="e">
        <f>VLOOKUP(G411,Account!$A:$B,2,FALSE)</f>
        <v>#N/A</v>
      </c>
      <c r="D411" s="38" t="e">
        <f>VLOOKUP(I411,Activity!$A:$B,2,FALSE)</f>
        <v>#N/A</v>
      </c>
      <c r="E411" s="26"/>
      <c r="F411" s="26"/>
      <c r="G411" s="27"/>
      <c r="H411" s="28" t="e">
        <f>IF(AND(G411&gt;=719500,G411&lt;=719550),9100,IF(AND(G411=719555),9100,IF(AND(G411&gt;=800000,G411&lt;=829999),9100,IF(AND(G411&gt;=730000,G411&lt;=739999),1800,IF(AND(G411&gt;=780000,G411&lt;=789999),4300,(VLOOKUP(CONCATENATE(E411,F411),'Fund Org'!$A:$G,7,FALSE)))))))</f>
        <v>#N/A</v>
      </c>
      <c r="I411" s="26"/>
      <c r="J411" s="29"/>
      <c r="K411" s="29"/>
      <c r="L411" s="30"/>
      <c r="M411" s="30"/>
    </row>
    <row r="412" spans="1:13" ht="39.950000000000003" customHeight="1" x14ac:dyDescent="0.2">
      <c r="A412" s="25">
        <v>397</v>
      </c>
      <c r="B412" s="38" t="e">
        <f>VLOOKUP(CONCATENATE(E412,F412),'Fund Org'!$A:$B,2,FALSE)</f>
        <v>#N/A</v>
      </c>
      <c r="C412" s="38" t="e">
        <f>VLOOKUP(G412,Account!$A:$B,2,FALSE)</f>
        <v>#N/A</v>
      </c>
      <c r="D412" s="38" t="e">
        <f>VLOOKUP(I412,Activity!$A:$B,2,FALSE)</f>
        <v>#N/A</v>
      </c>
      <c r="E412" s="26"/>
      <c r="F412" s="26"/>
      <c r="G412" s="27"/>
      <c r="H412" s="28" t="e">
        <f>IF(AND(G412&gt;=719500,G412&lt;=719550),9100,IF(AND(G412=719555),9100,IF(AND(G412&gt;=800000,G412&lt;=829999),9100,IF(AND(G412&gt;=730000,G412&lt;=739999),1800,IF(AND(G412&gt;=780000,G412&lt;=789999),4300,(VLOOKUP(CONCATENATE(E412,F412),'Fund Org'!$A:$G,7,FALSE)))))))</f>
        <v>#N/A</v>
      </c>
      <c r="I412" s="26"/>
      <c r="J412" s="29"/>
      <c r="K412" s="29"/>
      <c r="L412" s="30"/>
      <c r="M412" s="30"/>
    </row>
    <row r="413" spans="1:13" ht="39.950000000000003" customHeight="1" x14ac:dyDescent="0.2">
      <c r="A413" s="25">
        <v>398</v>
      </c>
      <c r="B413" s="38" t="e">
        <f>VLOOKUP(CONCATENATE(E413,F413),'Fund Org'!$A:$B,2,FALSE)</f>
        <v>#N/A</v>
      </c>
      <c r="C413" s="38" t="e">
        <f>VLOOKUP(G413,Account!$A:$B,2,FALSE)</f>
        <v>#N/A</v>
      </c>
      <c r="D413" s="38" t="e">
        <f>VLOOKUP(I413,Activity!$A:$B,2,FALSE)</f>
        <v>#N/A</v>
      </c>
      <c r="E413" s="26"/>
      <c r="F413" s="26"/>
      <c r="G413" s="27"/>
      <c r="H413" s="28" t="e">
        <f>IF(AND(G413&gt;=719500,G413&lt;=719550),9100,IF(AND(G413=719555),9100,IF(AND(G413&gt;=800000,G413&lt;=829999),9100,IF(AND(G413&gt;=730000,G413&lt;=739999),1800,IF(AND(G413&gt;=780000,G413&lt;=789999),4300,(VLOOKUP(CONCATENATE(E413,F413),'Fund Org'!$A:$G,7,FALSE)))))))</f>
        <v>#N/A</v>
      </c>
      <c r="I413" s="26"/>
      <c r="J413" s="29"/>
      <c r="K413" s="29"/>
      <c r="L413" s="30"/>
      <c r="M413" s="30"/>
    </row>
    <row r="414" spans="1:13" ht="39.950000000000003" customHeight="1" x14ac:dyDescent="0.2">
      <c r="A414" s="25">
        <v>399</v>
      </c>
      <c r="B414" s="38" t="e">
        <f>VLOOKUP(CONCATENATE(E414,F414),'Fund Org'!$A:$B,2,FALSE)</f>
        <v>#N/A</v>
      </c>
      <c r="C414" s="38" t="e">
        <f>VLOOKUP(G414,Account!$A:$B,2,FALSE)</f>
        <v>#N/A</v>
      </c>
      <c r="D414" s="38" t="e">
        <f>VLOOKUP(I414,Activity!$A:$B,2,FALSE)</f>
        <v>#N/A</v>
      </c>
      <c r="E414" s="26"/>
      <c r="F414" s="26"/>
      <c r="G414" s="27"/>
      <c r="H414" s="28" t="e">
        <f>IF(AND(G414&gt;=719500,G414&lt;=719550),9100,IF(AND(G414=719555),9100,IF(AND(G414&gt;=800000,G414&lt;=829999),9100,IF(AND(G414&gt;=730000,G414&lt;=739999),1800,IF(AND(G414&gt;=780000,G414&lt;=789999),4300,(VLOOKUP(CONCATENATE(E414,F414),'Fund Org'!$A:$G,7,FALSE)))))))</f>
        <v>#N/A</v>
      </c>
      <c r="I414" s="26"/>
      <c r="J414" s="29"/>
      <c r="K414" s="29"/>
      <c r="L414" s="30"/>
      <c r="M414" s="30"/>
    </row>
    <row r="415" spans="1:13" ht="39.950000000000003" customHeight="1" x14ac:dyDescent="0.2">
      <c r="A415" s="25">
        <v>400</v>
      </c>
      <c r="B415" s="38" t="e">
        <f>VLOOKUP(CONCATENATE(E415,F415),'Fund Org'!$A:$B,2,FALSE)</f>
        <v>#N/A</v>
      </c>
      <c r="C415" s="38" t="e">
        <f>VLOOKUP(G415,Account!$A:$B,2,FALSE)</f>
        <v>#N/A</v>
      </c>
      <c r="D415" s="38" t="e">
        <f>VLOOKUP(I415,Activity!$A:$B,2,FALSE)</f>
        <v>#N/A</v>
      </c>
      <c r="E415" s="26"/>
      <c r="F415" s="26"/>
      <c r="G415" s="27"/>
      <c r="H415" s="28" t="e">
        <f>IF(AND(G415&gt;=719500,G415&lt;=719550),9100,IF(AND(G415=719555),9100,IF(AND(G415&gt;=800000,G415&lt;=829999),9100,IF(AND(G415&gt;=730000,G415&lt;=739999),1800,IF(AND(G415&gt;=780000,G415&lt;=789999),4300,(VLOOKUP(CONCATENATE(E415,F415),'Fund Org'!$A:$G,7,FALSE)))))))</f>
        <v>#N/A</v>
      </c>
      <c r="I415" s="26"/>
      <c r="J415" s="29"/>
      <c r="K415" s="29"/>
      <c r="L415" s="30"/>
      <c r="M415" s="30"/>
    </row>
    <row r="416" spans="1:13" ht="39.950000000000003" customHeight="1" x14ac:dyDescent="0.2">
      <c r="A416" s="25">
        <v>401</v>
      </c>
      <c r="B416" s="38" t="e">
        <f>VLOOKUP(CONCATENATE(E416,F416),'Fund Org'!$A:$B,2,FALSE)</f>
        <v>#N/A</v>
      </c>
      <c r="C416" s="38" t="e">
        <f>VLOOKUP(G416,Account!$A:$B,2,FALSE)</f>
        <v>#N/A</v>
      </c>
      <c r="D416" s="38" t="e">
        <f>VLOOKUP(I416,Activity!$A:$B,2,FALSE)</f>
        <v>#N/A</v>
      </c>
      <c r="E416" s="26"/>
      <c r="F416" s="26"/>
      <c r="G416" s="27"/>
      <c r="H416" s="28" t="e">
        <f>IF(AND(G416&gt;=719500,G416&lt;=719550),9100,IF(AND(G416=719555),9100,IF(AND(G416&gt;=800000,G416&lt;=829999),9100,IF(AND(G416&gt;=730000,G416&lt;=739999),1800,IF(AND(G416&gt;=780000,G416&lt;=789999),4300,(VLOOKUP(CONCATENATE(E416,F416),'Fund Org'!$A:$G,7,FALSE)))))))</f>
        <v>#N/A</v>
      </c>
      <c r="I416" s="26"/>
      <c r="J416" s="29"/>
      <c r="K416" s="29"/>
      <c r="L416" s="30"/>
      <c r="M416" s="30"/>
    </row>
    <row r="417" spans="1:13" ht="39.950000000000003" customHeight="1" x14ac:dyDescent="0.2">
      <c r="A417" s="25">
        <v>402</v>
      </c>
      <c r="B417" s="38" t="e">
        <f>VLOOKUP(CONCATENATE(E417,F417),'Fund Org'!$A:$B,2,FALSE)</f>
        <v>#N/A</v>
      </c>
      <c r="C417" s="38" t="e">
        <f>VLOOKUP(G417,Account!$A:$B,2,FALSE)</f>
        <v>#N/A</v>
      </c>
      <c r="D417" s="38" t="e">
        <f>VLOOKUP(I417,Activity!$A:$B,2,FALSE)</f>
        <v>#N/A</v>
      </c>
      <c r="E417" s="26"/>
      <c r="F417" s="26"/>
      <c r="G417" s="27"/>
      <c r="H417" s="28" t="e">
        <f>IF(AND(G417&gt;=719500,G417&lt;=719550),9100,IF(AND(G417=719555),9100,IF(AND(G417&gt;=800000,G417&lt;=829999),9100,IF(AND(G417&gt;=730000,G417&lt;=739999),1800,IF(AND(G417&gt;=780000,G417&lt;=789999),4300,(VLOOKUP(CONCATENATE(E417,F417),'Fund Org'!$A:$G,7,FALSE)))))))</f>
        <v>#N/A</v>
      </c>
      <c r="I417" s="26"/>
      <c r="J417" s="29"/>
      <c r="K417" s="29"/>
      <c r="L417" s="30"/>
      <c r="M417" s="30"/>
    </row>
    <row r="418" spans="1:13" ht="39.950000000000003" customHeight="1" x14ac:dyDescent="0.2">
      <c r="A418" s="25">
        <v>403</v>
      </c>
      <c r="B418" s="38" t="e">
        <f>VLOOKUP(CONCATENATE(E418,F418),'Fund Org'!$A:$B,2,FALSE)</f>
        <v>#N/A</v>
      </c>
      <c r="C418" s="38" t="e">
        <f>VLOOKUP(G418,Account!$A:$B,2,FALSE)</f>
        <v>#N/A</v>
      </c>
      <c r="D418" s="38" t="e">
        <f>VLOOKUP(I418,Activity!$A:$B,2,FALSE)</f>
        <v>#N/A</v>
      </c>
      <c r="E418" s="26"/>
      <c r="F418" s="26"/>
      <c r="G418" s="27"/>
      <c r="H418" s="28" t="e">
        <f>IF(AND(G418&gt;=719500,G418&lt;=719550),9100,IF(AND(G418=719555),9100,IF(AND(G418&gt;=800000,G418&lt;=829999),9100,IF(AND(G418&gt;=730000,G418&lt;=739999),1800,IF(AND(G418&gt;=780000,G418&lt;=789999),4300,(VLOOKUP(CONCATENATE(E418,F418),'Fund Org'!$A:$G,7,FALSE)))))))</f>
        <v>#N/A</v>
      </c>
      <c r="I418" s="26"/>
      <c r="J418" s="29"/>
      <c r="K418" s="29"/>
      <c r="L418" s="30"/>
      <c r="M418" s="30"/>
    </row>
    <row r="419" spans="1:13" ht="39.950000000000003" customHeight="1" x14ac:dyDescent="0.2">
      <c r="A419" s="25">
        <v>404</v>
      </c>
      <c r="B419" s="38" t="e">
        <f>VLOOKUP(CONCATENATE(E419,F419),'Fund Org'!$A:$B,2,FALSE)</f>
        <v>#N/A</v>
      </c>
      <c r="C419" s="38" t="e">
        <f>VLOOKUP(G419,Account!$A:$B,2,FALSE)</f>
        <v>#N/A</v>
      </c>
      <c r="D419" s="38" t="e">
        <f>VLOOKUP(I419,Activity!$A:$B,2,FALSE)</f>
        <v>#N/A</v>
      </c>
      <c r="E419" s="26"/>
      <c r="F419" s="26"/>
      <c r="G419" s="27"/>
      <c r="H419" s="28" t="e">
        <f>IF(AND(G419&gt;=719500,G419&lt;=719550),9100,IF(AND(G419=719555),9100,IF(AND(G419&gt;=800000,G419&lt;=829999),9100,IF(AND(G419&gt;=730000,G419&lt;=739999),1800,IF(AND(G419&gt;=780000,G419&lt;=789999),4300,(VLOOKUP(CONCATENATE(E419,F419),'Fund Org'!$A:$G,7,FALSE)))))))</f>
        <v>#N/A</v>
      </c>
      <c r="I419" s="26"/>
      <c r="J419" s="29"/>
      <c r="K419" s="29"/>
      <c r="L419" s="30"/>
      <c r="M419" s="30"/>
    </row>
    <row r="420" spans="1:13" ht="39.950000000000003" customHeight="1" x14ac:dyDescent="0.2">
      <c r="A420" s="25">
        <v>405</v>
      </c>
      <c r="B420" s="38" t="e">
        <f>VLOOKUP(CONCATENATE(E420,F420),'Fund Org'!$A:$B,2,FALSE)</f>
        <v>#N/A</v>
      </c>
      <c r="C420" s="38" t="e">
        <f>VLOOKUP(G420,Account!$A:$B,2,FALSE)</f>
        <v>#N/A</v>
      </c>
      <c r="D420" s="38" t="e">
        <f>VLOOKUP(I420,Activity!$A:$B,2,FALSE)</f>
        <v>#N/A</v>
      </c>
      <c r="E420" s="26"/>
      <c r="F420" s="26"/>
      <c r="G420" s="27"/>
      <c r="H420" s="28" t="e">
        <f>IF(AND(G420&gt;=719500,G420&lt;=719550),9100,IF(AND(G420=719555),9100,IF(AND(G420&gt;=800000,G420&lt;=829999),9100,IF(AND(G420&gt;=730000,G420&lt;=739999),1800,IF(AND(G420&gt;=780000,G420&lt;=789999),4300,(VLOOKUP(CONCATENATE(E420,F420),'Fund Org'!$A:$G,7,FALSE)))))))</f>
        <v>#N/A</v>
      </c>
      <c r="I420" s="26"/>
      <c r="J420" s="29"/>
      <c r="K420" s="29"/>
      <c r="L420" s="30"/>
      <c r="M420" s="30"/>
    </row>
    <row r="421" spans="1:13" ht="39.950000000000003" customHeight="1" x14ac:dyDescent="0.2">
      <c r="A421" s="25">
        <v>406</v>
      </c>
      <c r="B421" s="38" t="e">
        <f>VLOOKUP(CONCATENATE(E421,F421),'Fund Org'!$A:$B,2,FALSE)</f>
        <v>#N/A</v>
      </c>
      <c r="C421" s="38" t="e">
        <f>VLOOKUP(G421,Account!$A:$B,2,FALSE)</f>
        <v>#N/A</v>
      </c>
      <c r="D421" s="38" t="e">
        <f>VLOOKUP(I421,Activity!$A:$B,2,FALSE)</f>
        <v>#N/A</v>
      </c>
      <c r="E421" s="26"/>
      <c r="F421" s="26"/>
      <c r="G421" s="27"/>
      <c r="H421" s="28" t="e">
        <f>IF(AND(G421&gt;=719500,G421&lt;=719550),9100,IF(AND(G421=719555),9100,IF(AND(G421&gt;=800000,G421&lt;=829999),9100,IF(AND(G421&gt;=730000,G421&lt;=739999),1800,IF(AND(G421&gt;=780000,G421&lt;=789999),4300,(VLOOKUP(CONCATENATE(E421,F421),'Fund Org'!$A:$G,7,FALSE)))))))</f>
        <v>#N/A</v>
      </c>
      <c r="I421" s="26"/>
      <c r="J421" s="29"/>
      <c r="K421" s="29"/>
      <c r="L421" s="30"/>
      <c r="M421" s="30"/>
    </row>
    <row r="422" spans="1:13" ht="39.950000000000003" customHeight="1" x14ac:dyDescent="0.2">
      <c r="A422" s="25">
        <v>407</v>
      </c>
      <c r="B422" s="38" t="e">
        <f>VLOOKUP(CONCATENATE(E422,F422),'Fund Org'!$A:$B,2,FALSE)</f>
        <v>#N/A</v>
      </c>
      <c r="C422" s="38" t="e">
        <f>VLOOKUP(G422,Account!$A:$B,2,FALSE)</f>
        <v>#N/A</v>
      </c>
      <c r="D422" s="38" t="e">
        <f>VLOOKUP(I422,Activity!$A:$B,2,FALSE)</f>
        <v>#N/A</v>
      </c>
      <c r="E422" s="26"/>
      <c r="F422" s="26"/>
      <c r="G422" s="27"/>
      <c r="H422" s="28" t="e">
        <f>IF(AND(G422&gt;=719500,G422&lt;=719550),9100,IF(AND(G422=719555),9100,IF(AND(G422&gt;=800000,G422&lt;=829999),9100,IF(AND(G422&gt;=730000,G422&lt;=739999),1800,IF(AND(G422&gt;=780000,G422&lt;=789999),4300,(VLOOKUP(CONCATENATE(E422,F422),'Fund Org'!$A:$G,7,FALSE)))))))</f>
        <v>#N/A</v>
      </c>
      <c r="I422" s="26"/>
      <c r="J422" s="29"/>
      <c r="K422" s="29"/>
      <c r="L422" s="30"/>
      <c r="M422" s="30"/>
    </row>
    <row r="423" spans="1:13" ht="39.950000000000003" customHeight="1" x14ac:dyDescent="0.2">
      <c r="A423" s="25">
        <v>408</v>
      </c>
      <c r="B423" s="38" t="e">
        <f>VLOOKUP(CONCATENATE(E423,F423),'Fund Org'!$A:$B,2,FALSE)</f>
        <v>#N/A</v>
      </c>
      <c r="C423" s="38" t="e">
        <f>VLOOKUP(G423,Account!$A:$B,2,FALSE)</f>
        <v>#N/A</v>
      </c>
      <c r="D423" s="38" t="e">
        <f>VLOOKUP(I423,Activity!$A:$B,2,FALSE)</f>
        <v>#N/A</v>
      </c>
      <c r="E423" s="26"/>
      <c r="F423" s="26"/>
      <c r="G423" s="27"/>
      <c r="H423" s="28" t="e">
        <f>IF(AND(G423&gt;=719500,G423&lt;=719550),9100,IF(AND(G423=719555),9100,IF(AND(G423&gt;=800000,G423&lt;=829999),9100,IF(AND(G423&gt;=730000,G423&lt;=739999),1800,IF(AND(G423&gt;=780000,G423&lt;=789999),4300,(VLOOKUP(CONCATENATE(E423,F423),'Fund Org'!$A:$G,7,FALSE)))))))</f>
        <v>#N/A</v>
      </c>
      <c r="I423" s="26"/>
      <c r="J423" s="29"/>
      <c r="K423" s="29"/>
      <c r="L423" s="30"/>
      <c r="M423" s="30"/>
    </row>
    <row r="424" spans="1:13" ht="39.950000000000003" customHeight="1" x14ac:dyDescent="0.2">
      <c r="A424" s="25">
        <v>409</v>
      </c>
      <c r="B424" s="38" t="e">
        <f>VLOOKUP(CONCATENATE(E424,F424),'Fund Org'!$A:$B,2,FALSE)</f>
        <v>#N/A</v>
      </c>
      <c r="C424" s="38" t="e">
        <f>VLOOKUP(G424,Account!$A:$B,2,FALSE)</f>
        <v>#N/A</v>
      </c>
      <c r="D424" s="38" t="e">
        <f>VLOOKUP(I424,Activity!$A:$B,2,FALSE)</f>
        <v>#N/A</v>
      </c>
      <c r="E424" s="26"/>
      <c r="F424" s="26"/>
      <c r="G424" s="27"/>
      <c r="H424" s="28" t="e">
        <f>IF(AND(G424&gt;=719500,G424&lt;=719550),9100,IF(AND(G424=719555),9100,IF(AND(G424&gt;=800000,G424&lt;=829999),9100,IF(AND(G424&gt;=730000,G424&lt;=739999),1800,IF(AND(G424&gt;=780000,G424&lt;=789999),4300,(VLOOKUP(CONCATENATE(E424,F424),'Fund Org'!$A:$G,7,FALSE)))))))</f>
        <v>#N/A</v>
      </c>
      <c r="I424" s="26"/>
      <c r="J424" s="29"/>
      <c r="K424" s="29"/>
      <c r="L424" s="30"/>
      <c r="M424" s="30"/>
    </row>
    <row r="425" spans="1:13" ht="39.950000000000003" customHeight="1" x14ac:dyDescent="0.2">
      <c r="A425" s="25">
        <v>410</v>
      </c>
      <c r="B425" s="38" t="e">
        <f>VLOOKUP(CONCATENATE(E425,F425),'Fund Org'!$A:$B,2,FALSE)</f>
        <v>#N/A</v>
      </c>
      <c r="C425" s="38" t="e">
        <f>VLOOKUP(G425,Account!$A:$B,2,FALSE)</f>
        <v>#N/A</v>
      </c>
      <c r="D425" s="38" t="e">
        <f>VLOOKUP(I425,Activity!$A:$B,2,FALSE)</f>
        <v>#N/A</v>
      </c>
      <c r="E425" s="26"/>
      <c r="F425" s="26"/>
      <c r="G425" s="27"/>
      <c r="H425" s="28" t="e">
        <f>IF(AND(G425&gt;=719500,G425&lt;=719550),9100,IF(AND(G425=719555),9100,IF(AND(G425&gt;=800000,G425&lt;=829999),9100,IF(AND(G425&gt;=730000,G425&lt;=739999),1800,IF(AND(G425&gt;=780000,G425&lt;=789999),4300,(VLOOKUP(CONCATENATE(E425,F425),'Fund Org'!$A:$G,7,FALSE)))))))</f>
        <v>#N/A</v>
      </c>
      <c r="I425" s="26"/>
      <c r="J425" s="29"/>
      <c r="K425" s="29"/>
      <c r="L425" s="30"/>
      <c r="M425" s="30"/>
    </row>
    <row r="426" spans="1:13" ht="39.950000000000003" customHeight="1" x14ac:dyDescent="0.2">
      <c r="A426" s="25">
        <v>411</v>
      </c>
      <c r="B426" s="38" t="e">
        <f>VLOOKUP(CONCATENATE(E426,F426),'Fund Org'!$A:$B,2,FALSE)</f>
        <v>#N/A</v>
      </c>
      <c r="C426" s="38" t="e">
        <f>VLOOKUP(G426,Account!$A:$B,2,FALSE)</f>
        <v>#N/A</v>
      </c>
      <c r="D426" s="38" t="e">
        <f>VLOOKUP(I426,Activity!$A:$B,2,FALSE)</f>
        <v>#N/A</v>
      </c>
      <c r="E426" s="26"/>
      <c r="F426" s="26"/>
      <c r="G426" s="27"/>
      <c r="H426" s="28" t="e">
        <f>IF(AND(G426&gt;=719500,G426&lt;=719550),9100,IF(AND(G426=719555),9100,IF(AND(G426&gt;=800000,G426&lt;=829999),9100,IF(AND(G426&gt;=730000,G426&lt;=739999),1800,IF(AND(G426&gt;=780000,G426&lt;=789999),4300,(VLOOKUP(CONCATENATE(E426,F426),'Fund Org'!$A:$G,7,FALSE)))))))</f>
        <v>#N/A</v>
      </c>
      <c r="I426" s="26"/>
      <c r="J426" s="29"/>
      <c r="K426" s="29"/>
      <c r="L426" s="30"/>
      <c r="M426" s="30"/>
    </row>
    <row r="427" spans="1:13" ht="39.950000000000003" customHeight="1" x14ac:dyDescent="0.2">
      <c r="A427" s="25">
        <v>412</v>
      </c>
      <c r="B427" s="38" t="e">
        <f>VLOOKUP(CONCATENATE(E427,F427),'Fund Org'!$A:$B,2,FALSE)</f>
        <v>#N/A</v>
      </c>
      <c r="C427" s="38" t="e">
        <f>VLOOKUP(G427,Account!$A:$B,2,FALSE)</f>
        <v>#N/A</v>
      </c>
      <c r="D427" s="38" t="e">
        <f>VLOOKUP(I427,Activity!$A:$B,2,FALSE)</f>
        <v>#N/A</v>
      </c>
      <c r="E427" s="26"/>
      <c r="F427" s="26"/>
      <c r="G427" s="27"/>
      <c r="H427" s="28" t="e">
        <f>IF(AND(G427&gt;=719500,G427&lt;=719550),9100,IF(AND(G427=719555),9100,IF(AND(G427&gt;=800000,G427&lt;=829999),9100,IF(AND(G427&gt;=730000,G427&lt;=739999),1800,IF(AND(G427&gt;=780000,G427&lt;=789999),4300,(VLOOKUP(CONCATENATE(E427,F427),'Fund Org'!$A:$G,7,FALSE)))))))</f>
        <v>#N/A</v>
      </c>
      <c r="I427" s="26"/>
      <c r="J427" s="29"/>
      <c r="K427" s="29"/>
      <c r="L427" s="30"/>
      <c r="M427" s="30"/>
    </row>
    <row r="428" spans="1:13" ht="39.950000000000003" customHeight="1" x14ac:dyDescent="0.2">
      <c r="A428" s="25">
        <v>413</v>
      </c>
      <c r="B428" s="38" t="e">
        <f>VLOOKUP(CONCATENATE(E428,F428),'Fund Org'!$A:$B,2,FALSE)</f>
        <v>#N/A</v>
      </c>
      <c r="C428" s="38" t="e">
        <f>VLOOKUP(G428,Account!$A:$B,2,FALSE)</f>
        <v>#N/A</v>
      </c>
      <c r="D428" s="38" t="e">
        <f>VLOOKUP(I428,Activity!$A:$B,2,FALSE)</f>
        <v>#N/A</v>
      </c>
      <c r="E428" s="26"/>
      <c r="F428" s="26"/>
      <c r="G428" s="27"/>
      <c r="H428" s="28" t="e">
        <f>IF(AND(G428&gt;=719500,G428&lt;=719550),9100,IF(AND(G428=719555),9100,IF(AND(G428&gt;=800000,G428&lt;=829999),9100,IF(AND(G428&gt;=730000,G428&lt;=739999),1800,IF(AND(G428&gt;=780000,G428&lt;=789999),4300,(VLOOKUP(CONCATENATE(E428,F428),'Fund Org'!$A:$G,7,FALSE)))))))</f>
        <v>#N/A</v>
      </c>
      <c r="I428" s="26"/>
      <c r="J428" s="29"/>
      <c r="K428" s="29"/>
      <c r="L428" s="30"/>
      <c r="M428" s="30"/>
    </row>
    <row r="429" spans="1:13" ht="39.950000000000003" customHeight="1" x14ac:dyDescent="0.2">
      <c r="A429" s="25">
        <v>414</v>
      </c>
      <c r="B429" s="38" t="e">
        <f>VLOOKUP(CONCATENATE(E429,F429),'Fund Org'!$A:$B,2,FALSE)</f>
        <v>#N/A</v>
      </c>
      <c r="C429" s="38" t="e">
        <f>VLOOKUP(G429,Account!$A:$B,2,FALSE)</f>
        <v>#N/A</v>
      </c>
      <c r="D429" s="38" t="e">
        <f>VLOOKUP(I429,Activity!$A:$B,2,FALSE)</f>
        <v>#N/A</v>
      </c>
      <c r="E429" s="26"/>
      <c r="F429" s="26"/>
      <c r="G429" s="27"/>
      <c r="H429" s="28" t="e">
        <f>IF(AND(G429&gt;=719500,G429&lt;=719550),9100,IF(AND(G429=719555),9100,IF(AND(G429&gt;=800000,G429&lt;=829999),9100,IF(AND(G429&gt;=730000,G429&lt;=739999),1800,IF(AND(G429&gt;=780000,G429&lt;=789999),4300,(VLOOKUP(CONCATENATE(E429,F429),'Fund Org'!$A:$G,7,FALSE)))))))</f>
        <v>#N/A</v>
      </c>
      <c r="I429" s="26"/>
      <c r="J429" s="29"/>
      <c r="K429" s="29"/>
      <c r="L429" s="30"/>
      <c r="M429" s="30"/>
    </row>
    <row r="430" spans="1:13" ht="39.950000000000003" customHeight="1" x14ac:dyDescent="0.2">
      <c r="A430" s="25">
        <v>415</v>
      </c>
      <c r="B430" s="38" t="e">
        <f>VLOOKUP(CONCATENATE(E430,F430),'Fund Org'!$A:$B,2,FALSE)</f>
        <v>#N/A</v>
      </c>
      <c r="C430" s="38" t="e">
        <f>VLOOKUP(G430,Account!$A:$B,2,FALSE)</f>
        <v>#N/A</v>
      </c>
      <c r="D430" s="38" t="e">
        <f>VLOOKUP(I430,Activity!$A:$B,2,FALSE)</f>
        <v>#N/A</v>
      </c>
      <c r="E430" s="26"/>
      <c r="F430" s="26"/>
      <c r="G430" s="27"/>
      <c r="H430" s="28" t="e">
        <f>IF(AND(G430&gt;=719500,G430&lt;=719550),9100,IF(AND(G430=719555),9100,IF(AND(G430&gt;=800000,G430&lt;=829999),9100,IF(AND(G430&gt;=730000,G430&lt;=739999),1800,IF(AND(G430&gt;=780000,G430&lt;=789999),4300,(VLOOKUP(CONCATENATE(E430,F430),'Fund Org'!$A:$G,7,FALSE)))))))</f>
        <v>#N/A</v>
      </c>
      <c r="I430" s="26"/>
      <c r="J430" s="29"/>
      <c r="K430" s="29"/>
      <c r="L430" s="30"/>
      <c r="M430" s="30"/>
    </row>
    <row r="431" spans="1:13" ht="39.950000000000003" customHeight="1" x14ac:dyDescent="0.2">
      <c r="A431" s="25">
        <v>416</v>
      </c>
      <c r="B431" s="38" t="e">
        <f>VLOOKUP(CONCATENATE(E431,F431),'Fund Org'!$A:$B,2,FALSE)</f>
        <v>#N/A</v>
      </c>
      <c r="C431" s="38" t="e">
        <f>VLOOKUP(G431,Account!$A:$B,2,FALSE)</f>
        <v>#N/A</v>
      </c>
      <c r="D431" s="38" t="e">
        <f>VLOOKUP(I431,Activity!$A:$B,2,FALSE)</f>
        <v>#N/A</v>
      </c>
      <c r="E431" s="26"/>
      <c r="F431" s="26"/>
      <c r="G431" s="27"/>
      <c r="H431" s="28" t="e">
        <f>IF(AND(G431&gt;=719500,G431&lt;=719550),9100,IF(AND(G431=719555),9100,IF(AND(G431&gt;=800000,G431&lt;=829999),9100,IF(AND(G431&gt;=730000,G431&lt;=739999),1800,IF(AND(G431&gt;=780000,G431&lt;=789999),4300,(VLOOKUP(CONCATENATE(E431,F431),'Fund Org'!$A:$G,7,FALSE)))))))</f>
        <v>#N/A</v>
      </c>
      <c r="I431" s="26"/>
      <c r="J431" s="29"/>
      <c r="K431" s="29"/>
      <c r="L431" s="30"/>
      <c r="M431" s="30"/>
    </row>
    <row r="432" spans="1:13" ht="39.950000000000003" customHeight="1" x14ac:dyDescent="0.2">
      <c r="A432" s="25">
        <v>417</v>
      </c>
      <c r="B432" s="38" t="e">
        <f>VLOOKUP(CONCATENATE(E432,F432),'Fund Org'!$A:$B,2,FALSE)</f>
        <v>#N/A</v>
      </c>
      <c r="C432" s="38" t="e">
        <f>VLOOKUP(G432,Account!$A:$B,2,FALSE)</f>
        <v>#N/A</v>
      </c>
      <c r="D432" s="38" t="e">
        <f>VLOOKUP(I432,Activity!$A:$B,2,FALSE)</f>
        <v>#N/A</v>
      </c>
      <c r="E432" s="26"/>
      <c r="F432" s="26"/>
      <c r="G432" s="27"/>
      <c r="H432" s="28" t="e">
        <f>IF(AND(G432&gt;=719500,G432&lt;=719550),9100,IF(AND(G432=719555),9100,IF(AND(G432&gt;=800000,G432&lt;=829999),9100,IF(AND(G432&gt;=730000,G432&lt;=739999),1800,IF(AND(G432&gt;=780000,G432&lt;=789999),4300,(VLOOKUP(CONCATENATE(E432,F432),'Fund Org'!$A:$G,7,FALSE)))))))</f>
        <v>#N/A</v>
      </c>
      <c r="I432" s="26"/>
      <c r="J432" s="29"/>
      <c r="K432" s="29"/>
      <c r="L432" s="30"/>
      <c r="M432" s="30"/>
    </row>
    <row r="433" spans="1:13" ht="39.950000000000003" customHeight="1" x14ac:dyDescent="0.2">
      <c r="A433" s="25">
        <v>418</v>
      </c>
      <c r="B433" s="38" t="e">
        <f>VLOOKUP(CONCATENATE(E433,F433),'Fund Org'!$A:$B,2,FALSE)</f>
        <v>#N/A</v>
      </c>
      <c r="C433" s="38" t="e">
        <f>VLOOKUP(G433,Account!$A:$B,2,FALSE)</f>
        <v>#N/A</v>
      </c>
      <c r="D433" s="38" t="e">
        <f>VLOOKUP(I433,Activity!$A:$B,2,FALSE)</f>
        <v>#N/A</v>
      </c>
      <c r="E433" s="26"/>
      <c r="F433" s="26"/>
      <c r="G433" s="27"/>
      <c r="H433" s="28" t="e">
        <f>IF(AND(G433&gt;=719500,G433&lt;=719550),9100,IF(AND(G433=719555),9100,IF(AND(G433&gt;=800000,G433&lt;=829999),9100,IF(AND(G433&gt;=730000,G433&lt;=739999),1800,IF(AND(G433&gt;=780000,G433&lt;=789999),4300,(VLOOKUP(CONCATENATE(E433,F433),'Fund Org'!$A:$G,7,FALSE)))))))</f>
        <v>#N/A</v>
      </c>
      <c r="I433" s="26"/>
      <c r="J433" s="29"/>
      <c r="K433" s="29"/>
      <c r="L433" s="30"/>
      <c r="M433" s="30"/>
    </row>
    <row r="434" spans="1:13" ht="39.950000000000003" customHeight="1" x14ac:dyDescent="0.2">
      <c r="A434" s="25">
        <v>419</v>
      </c>
      <c r="B434" s="38" t="e">
        <f>VLOOKUP(CONCATENATE(E434,F434),'Fund Org'!$A:$B,2,FALSE)</f>
        <v>#N/A</v>
      </c>
      <c r="C434" s="38" t="e">
        <f>VLOOKUP(G434,Account!$A:$B,2,FALSE)</f>
        <v>#N/A</v>
      </c>
      <c r="D434" s="38" t="e">
        <f>VLOOKUP(I434,Activity!$A:$B,2,FALSE)</f>
        <v>#N/A</v>
      </c>
      <c r="E434" s="26"/>
      <c r="F434" s="26"/>
      <c r="G434" s="27"/>
      <c r="H434" s="28" t="e">
        <f>IF(AND(G434&gt;=719500,G434&lt;=719550),9100,IF(AND(G434=719555),9100,IF(AND(G434&gt;=800000,G434&lt;=829999),9100,IF(AND(G434&gt;=730000,G434&lt;=739999),1800,IF(AND(G434&gt;=780000,G434&lt;=789999),4300,(VLOOKUP(CONCATENATE(E434,F434),'Fund Org'!$A:$G,7,FALSE)))))))</f>
        <v>#N/A</v>
      </c>
      <c r="I434" s="26"/>
      <c r="J434" s="29"/>
      <c r="K434" s="29"/>
      <c r="L434" s="30"/>
      <c r="M434" s="30"/>
    </row>
    <row r="435" spans="1:13" ht="39.950000000000003" customHeight="1" x14ac:dyDescent="0.2">
      <c r="A435" s="25">
        <v>420</v>
      </c>
      <c r="B435" s="38" t="e">
        <f>VLOOKUP(CONCATENATE(E435,F435),'Fund Org'!$A:$B,2,FALSE)</f>
        <v>#N/A</v>
      </c>
      <c r="C435" s="38" t="e">
        <f>VLOOKUP(G435,Account!$A:$B,2,FALSE)</f>
        <v>#N/A</v>
      </c>
      <c r="D435" s="38" t="e">
        <f>VLOOKUP(I435,Activity!$A:$B,2,FALSE)</f>
        <v>#N/A</v>
      </c>
      <c r="E435" s="26"/>
      <c r="F435" s="26"/>
      <c r="G435" s="27"/>
      <c r="H435" s="28" t="e">
        <f>IF(AND(G435&gt;=719500,G435&lt;=719550),9100,IF(AND(G435=719555),9100,IF(AND(G435&gt;=800000,G435&lt;=829999),9100,IF(AND(G435&gt;=730000,G435&lt;=739999),1800,IF(AND(G435&gt;=780000,G435&lt;=789999),4300,(VLOOKUP(CONCATENATE(E435,F435),'Fund Org'!$A:$G,7,FALSE)))))))</f>
        <v>#N/A</v>
      </c>
      <c r="I435" s="26"/>
      <c r="J435" s="29"/>
      <c r="K435" s="29"/>
      <c r="L435" s="30"/>
      <c r="M435" s="30"/>
    </row>
    <row r="436" spans="1:13" ht="39.950000000000003" customHeight="1" x14ac:dyDescent="0.2">
      <c r="A436" s="25">
        <v>421</v>
      </c>
      <c r="B436" s="38" t="e">
        <f>VLOOKUP(CONCATENATE(E436,F436),'Fund Org'!$A:$B,2,FALSE)</f>
        <v>#N/A</v>
      </c>
      <c r="C436" s="38" t="e">
        <f>VLOOKUP(G436,Account!$A:$B,2,FALSE)</f>
        <v>#N/A</v>
      </c>
      <c r="D436" s="38" t="e">
        <f>VLOOKUP(I436,Activity!$A:$B,2,FALSE)</f>
        <v>#N/A</v>
      </c>
      <c r="E436" s="26"/>
      <c r="F436" s="26"/>
      <c r="G436" s="27"/>
      <c r="H436" s="28" t="e">
        <f>IF(AND(G436&gt;=719500,G436&lt;=719550),9100,IF(AND(G436=719555),9100,IF(AND(G436&gt;=800000,G436&lt;=829999),9100,IF(AND(G436&gt;=730000,G436&lt;=739999),1800,IF(AND(G436&gt;=780000,G436&lt;=789999),4300,(VLOOKUP(CONCATENATE(E436,F436),'Fund Org'!$A:$G,7,FALSE)))))))</f>
        <v>#N/A</v>
      </c>
      <c r="I436" s="26"/>
      <c r="J436" s="29"/>
      <c r="K436" s="29"/>
      <c r="L436" s="30"/>
      <c r="M436" s="30"/>
    </row>
    <row r="437" spans="1:13" ht="39.950000000000003" customHeight="1" x14ac:dyDescent="0.2">
      <c r="A437" s="25">
        <v>422</v>
      </c>
      <c r="B437" s="38" t="e">
        <f>VLOOKUP(CONCATENATE(E437,F437),'Fund Org'!$A:$B,2,FALSE)</f>
        <v>#N/A</v>
      </c>
      <c r="C437" s="38" t="e">
        <f>VLOOKUP(G437,Account!$A:$B,2,FALSE)</f>
        <v>#N/A</v>
      </c>
      <c r="D437" s="38" t="e">
        <f>VLOOKUP(I437,Activity!$A:$B,2,FALSE)</f>
        <v>#N/A</v>
      </c>
      <c r="E437" s="26"/>
      <c r="F437" s="26"/>
      <c r="G437" s="27"/>
      <c r="H437" s="28" t="e">
        <f>IF(AND(G437&gt;=719500,G437&lt;=719550),9100,IF(AND(G437=719555),9100,IF(AND(G437&gt;=800000,G437&lt;=829999),9100,IF(AND(G437&gt;=730000,G437&lt;=739999),1800,IF(AND(G437&gt;=780000,G437&lt;=789999),4300,(VLOOKUP(CONCATENATE(E437,F437),'Fund Org'!$A:$G,7,FALSE)))))))</f>
        <v>#N/A</v>
      </c>
      <c r="I437" s="26"/>
      <c r="J437" s="29"/>
      <c r="K437" s="29"/>
      <c r="L437" s="30"/>
      <c r="M437" s="30"/>
    </row>
    <row r="438" spans="1:13" ht="39.950000000000003" customHeight="1" x14ac:dyDescent="0.2">
      <c r="A438" s="25">
        <v>423</v>
      </c>
      <c r="B438" s="38" t="e">
        <f>VLOOKUP(CONCATENATE(E438,F438),'Fund Org'!$A:$B,2,FALSE)</f>
        <v>#N/A</v>
      </c>
      <c r="C438" s="38" t="e">
        <f>VLOOKUP(G438,Account!$A:$B,2,FALSE)</f>
        <v>#N/A</v>
      </c>
      <c r="D438" s="38" t="e">
        <f>VLOOKUP(I438,Activity!$A:$B,2,FALSE)</f>
        <v>#N/A</v>
      </c>
      <c r="E438" s="26"/>
      <c r="F438" s="26"/>
      <c r="G438" s="27"/>
      <c r="H438" s="28" t="e">
        <f>IF(AND(G438&gt;=719500,G438&lt;=719550),9100,IF(AND(G438=719555),9100,IF(AND(G438&gt;=800000,G438&lt;=829999),9100,IF(AND(G438&gt;=730000,G438&lt;=739999),1800,IF(AND(G438&gt;=780000,G438&lt;=789999),4300,(VLOOKUP(CONCATENATE(E438,F438),'Fund Org'!$A:$G,7,FALSE)))))))</f>
        <v>#N/A</v>
      </c>
      <c r="I438" s="26"/>
      <c r="J438" s="29"/>
      <c r="K438" s="29"/>
      <c r="L438" s="30"/>
      <c r="M438" s="30"/>
    </row>
    <row r="439" spans="1:13" ht="39.950000000000003" customHeight="1" x14ac:dyDescent="0.2">
      <c r="A439" s="25">
        <v>424</v>
      </c>
      <c r="B439" s="38" t="e">
        <f>VLOOKUP(CONCATENATE(E439,F439),'Fund Org'!$A:$B,2,FALSE)</f>
        <v>#N/A</v>
      </c>
      <c r="C439" s="38" t="e">
        <f>VLOOKUP(G439,Account!$A:$B,2,FALSE)</f>
        <v>#N/A</v>
      </c>
      <c r="D439" s="38" t="e">
        <f>VLOOKUP(I439,Activity!$A:$B,2,FALSE)</f>
        <v>#N/A</v>
      </c>
      <c r="E439" s="26"/>
      <c r="F439" s="26"/>
      <c r="G439" s="27"/>
      <c r="H439" s="28" t="e">
        <f>IF(AND(G439&gt;=719500,G439&lt;=719550),9100,IF(AND(G439=719555),9100,IF(AND(G439&gt;=800000,G439&lt;=829999),9100,IF(AND(G439&gt;=730000,G439&lt;=739999),1800,IF(AND(G439&gt;=780000,G439&lt;=789999),4300,(VLOOKUP(CONCATENATE(E439,F439),'Fund Org'!$A:$G,7,FALSE)))))))</f>
        <v>#N/A</v>
      </c>
      <c r="I439" s="26"/>
      <c r="J439" s="29"/>
      <c r="K439" s="29"/>
      <c r="L439" s="30"/>
      <c r="M439" s="30"/>
    </row>
    <row r="440" spans="1:13" ht="39.950000000000003" customHeight="1" x14ac:dyDescent="0.2">
      <c r="A440" s="25">
        <v>425</v>
      </c>
      <c r="B440" s="38" t="e">
        <f>VLOOKUP(CONCATENATE(E440,F440),'Fund Org'!$A:$B,2,FALSE)</f>
        <v>#N/A</v>
      </c>
      <c r="C440" s="38" t="e">
        <f>VLOOKUP(G440,Account!$A:$B,2,FALSE)</f>
        <v>#N/A</v>
      </c>
      <c r="D440" s="38" t="e">
        <f>VLOOKUP(I440,Activity!$A:$B,2,FALSE)</f>
        <v>#N/A</v>
      </c>
      <c r="E440" s="26"/>
      <c r="F440" s="26"/>
      <c r="G440" s="27"/>
      <c r="H440" s="28" t="e">
        <f>IF(AND(G440&gt;=719500,G440&lt;=719550),9100,IF(AND(G440=719555),9100,IF(AND(G440&gt;=800000,G440&lt;=829999),9100,IF(AND(G440&gt;=730000,G440&lt;=739999),1800,IF(AND(G440&gt;=780000,G440&lt;=789999),4300,(VLOOKUP(CONCATENATE(E440,F440),'Fund Org'!$A:$G,7,FALSE)))))))</f>
        <v>#N/A</v>
      </c>
      <c r="I440" s="26"/>
      <c r="J440" s="29"/>
      <c r="K440" s="29"/>
      <c r="L440" s="30"/>
      <c r="M440" s="30"/>
    </row>
    <row r="441" spans="1:13" ht="39.950000000000003" customHeight="1" x14ac:dyDescent="0.2">
      <c r="A441" s="25">
        <v>426</v>
      </c>
      <c r="B441" s="38" t="e">
        <f>VLOOKUP(CONCATENATE(E441,F441),'Fund Org'!$A:$B,2,FALSE)</f>
        <v>#N/A</v>
      </c>
      <c r="C441" s="38" t="e">
        <f>VLOOKUP(G441,Account!$A:$B,2,FALSE)</f>
        <v>#N/A</v>
      </c>
      <c r="D441" s="38" t="e">
        <f>VLOOKUP(I441,Activity!$A:$B,2,FALSE)</f>
        <v>#N/A</v>
      </c>
      <c r="E441" s="26"/>
      <c r="F441" s="26"/>
      <c r="G441" s="27"/>
      <c r="H441" s="28" t="e">
        <f>IF(AND(G441&gt;=719500,G441&lt;=719550),9100,IF(AND(G441=719555),9100,IF(AND(G441&gt;=800000,G441&lt;=829999),9100,IF(AND(G441&gt;=730000,G441&lt;=739999),1800,IF(AND(G441&gt;=780000,G441&lt;=789999),4300,(VLOOKUP(CONCATENATE(E441,F441),'Fund Org'!$A:$G,7,FALSE)))))))</f>
        <v>#N/A</v>
      </c>
      <c r="I441" s="26"/>
      <c r="J441" s="29"/>
      <c r="K441" s="29"/>
      <c r="L441" s="30"/>
      <c r="M441" s="30"/>
    </row>
    <row r="442" spans="1:13" ht="39.950000000000003" customHeight="1" x14ac:dyDescent="0.2">
      <c r="A442" s="25">
        <v>427</v>
      </c>
      <c r="B442" s="38" t="e">
        <f>VLOOKUP(CONCATENATE(E442,F442),'Fund Org'!$A:$B,2,FALSE)</f>
        <v>#N/A</v>
      </c>
      <c r="C442" s="38" t="e">
        <f>VLOOKUP(G442,Account!$A:$B,2,FALSE)</f>
        <v>#N/A</v>
      </c>
      <c r="D442" s="38" t="e">
        <f>VLOOKUP(I442,Activity!$A:$B,2,FALSE)</f>
        <v>#N/A</v>
      </c>
      <c r="E442" s="26"/>
      <c r="F442" s="26"/>
      <c r="G442" s="27"/>
      <c r="H442" s="28" t="e">
        <f>IF(AND(G442&gt;=719500,G442&lt;=719550),9100,IF(AND(G442=719555),9100,IF(AND(G442&gt;=800000,G442&lt;=829999),9100,IF(AND(G442&gt;=730000,G442&lt;=739999),1800,IF(AND(G442&gt;=780000,G442&lt;=789999),4300,(VLOOKUP(CONCATENATE(E442,F442),'Fund Org'!$A:$G,7,FALSE)))))))</f>
        <v>#N/A</v>
      </c>
      <c r="I442" s="26"/>
      <c r="J442" s="29"/>
      <c r="K442" s="29"/>
      <c r="L442" s="30"/>
      <c r="M442" s="30"/>
    </row>
    <row r="443" spans="1:13" ht="39.950000000000003" customHeight="1" x14ac:dyDescent="0.2">
      <c r="A443" s="25">
        <v>428</v>
      </c>
      <c r="B443" s="38" t="e">
        <f>VLOOKUP(CONCATENATE(E443,F443),'Fund Org'!$A:$B,2,FALSE)</f>
        <v>#N/A</v>
      </c>
      <c r="C443" s="38" t="e">
        <f>VLOOKUP(G443,Account!$A:$B,2,FALSE)</f>
        <v>#N/A</v>
      </c>
      <c r="D443" s="38" t="e">
        <f>VLOOKUP(I443,Activity!$A:$B,2,FALSE)</f>
        <v>#N/A</v>
      </c>
      <c r="E443" s="26"/>
      <c r="F443" s="26"/>
      <c r="G443" s="27"/>
      <c r="H443" s="28" t="e">
        <f>IF(AND(G443&gt;=719500,G443&lt;=719550),9100,IF(AND(G443=719555),9100,IF(AND(G443&gt;=800000,G443&lt;=829999),9100,IF(AND(G443&gt;=730000,G443&lt;=739999),1800,IF(AND(G443&gt;=780000,G443&lt;=789999),4300,(VLOOKUP(CONCATENATE(E443,F443),'Fund Org'!$A:$G,7,FALSE)))))))</f>
        <v>#N/A</v>
      </c>
      <c r="I443" s="26"/>
      <c r="J443" s="29"/>
      <c r="K443" s="29"/>
      <c r="L443" s="30"/>
      <c r="M443" s="30"/>
    </row>
    <row r="444" spans="1:13" ht="39.950000000000003" customHeight="1" x14ac:dyDescent="0.2">
      <c r="A444" s="25">
        <v>429</v>
      </c>
      <c r="B444" s="38" t="e">
        <f>VLOOKUP(CONCATENATE(E444,F444),'Fund Org'!$A:$B,2,FALSE)</f>
        <v>#N/A</v>
      </c>
      <c r="C444" s="38" t="e">
        <f>VLOOKUP(G444,Account!$A:$B,2,FALSE)</f>
        <v>#N/A</v>
      </c>
      <c r="D444" s="38" t="e">
        <f>VLOOKUP(I444,Activity!$A:$B,2,FALSE)</f>
        <v>#N/A</v>
      </c>
      <c r="E444" s="26"/>
      <c r="F444" s="26"/>
      <c r="G444" s="27"/>
      <c r="H444" s="28" t="e">
        <f>IF(AND(G444&gt;=719500,G444&lt;=719550),9100,IF(AND(G444=719555),9100,IF(AND(G444&gt;=800000,G444&lt;=829999),9100,IF(AND(G444&gt;=730000,G444&lt;=739999),1800,IF(AND(G444&gt;=780000,G444&lt;=789999),4300,(VLOOKUP(CONCATENATE(E444,F444),'Fund Org'!$A:$G,7,FALSE)))))))</f>
        <v>#N/A</v>
      </c>
      <c r="I444" s="26"/>
      <c r="J444" s="29"/>
      <c r="K444" s="29"/>
      <c r="L444" s="30"/>
      <c r="M444" s="30"/>
    </row>
    <row r="445" spans="1:13" ht="39.950000000000003" customHeight="1" x14ac:dyDescent="0.2">
      <c r="A445" s="25">
        <v>430</v>
      </c>
      <c r="B445" s="38" t="e">
        <f>VLOOKUP(CONCATENATE(E445,F445),'Fund Org'!$A:$B,2,FALSE)</f>
        <v>#N/A</v>
      </c>
      <c r="C445" s="38" t="e">
        <f>VLOOKUP(G445,Account!$A:$B,2,FALSE)</f>
        <v>#N/A</v>
      </c>
      <c r="D445" s="38" t="e">
        <f>VLOOKUP(I445,Activity!$A:$B,2,FALSE)</f>
        <v>#N/A</v>
      </c>
      <c r="E445" s="26"/>
      <c r="F445" s="26"/>
      <c r="G445" s="27"/>
      <c r="H445" s="28" t="e">
        <f>IF(AND(G445&gt;=719500,G445&lt;=719550),9100,IF(AND(G445=719555),9100,IF(AND(G445&gt;=800000,G445&lt;=829999),9100,IF(AND(G445&gt;=730000,G445&lt;=739999),1800,IF(AND(G445&gt;=780000,G445&lt;=789999),4300,(VLOOKUP(CONCATENATE(E445,F445),'Fund Org'!$A:$G,7,FALSE)))))))</f>
        <v>#N/A</v>
      </c>
      <c r="I445" s="26"/>
      <c r="J445" s="29"/>
      <c r="K445" s="29"/>
      <c r="L445" s="30"/>
      <c r="M445" s="30"/>
    </row>
    <row r="446" spans="1:13" ht="39.950000000000003" customHeight="1" x14ac:dyDescent="0.2">
      <c r="A446" s="25">
        <v>431</v>
      </c>
      <c r="B446" s="38" t="e">
        <f>VLOOKUP(CONCATENATE(E446,F446),'Fund Org'!$A:$B,2,FALSE)</f>
        <v>#N/A</v>
      </c>
      <c r="C446" s="38" t="e">
        <f>VLOOKUP(G446,Account!$A:$B,2,FALSE)</f>
        <v>#N/A</v>
      </c>
      <c r="D446" s="38" t="e">
        <f>VLOOKUP(I446,Activity!$A:$B,2,FALSE)</f>
        <v>#N/A</v>
      </c>
      <c r="E446" s="26"/>
      <c r="F446" s="26"/>
      <c r="G446" s="27"/>
      <c r="H446" s="28" t="e">
        <f>IF(AND(G446&gt;=719500,G446&lt;=719550),9100,IF(AND(G446=719555),9100,IF(AND(G446&gt;=800000,G446&lt;=829999),9100,IF(AND(G446&gt;=730000,G446&lt;=739999),1800,IF(AND(G446&gt;=780000,G446&lt;=789999),4300,(VLOOKUP(CONCATENATE(E446,F446),'Fund Org'!$A:$G,7,FALSE)))))))</f>
        <v>#N/A</v>
      </c>
      <c r="I446" s="26"/>
      <c r="J446" s="29"/>
      <c r="K446" s="29"/>
      <c r="L446" s="30"/>
      <c r="M446" s="30"/>
    </row>
    <row r="447" spans="1:13" ht="39.950000000000003" customHeight="1" x14ac:dyDescent="0.2">
      <c r="A447" s="25">
        <v>432</v>
      </c>
      <c r="B447" s="38" t="e">
        <f>VLOOKUP(CONCATENATE(E447,F447),'Fund Org'!$A:$B,2,FALSE)</f>
        <v>#N/A</v>
      </c>
      <c r="C447" s="38" t="e">
        <f>VLOOKUP(G447,Account!$A:$B,2,FALSE)</f>
        <v>#N/A</v>
      </c>
      <c r="D447" s="38" t="e">
        <f>VLOOKUP(I447,Activity!$A:$B,2,FALSE)</f>
        <v>#N/A</v>
      </c>
      <c r="E447" s="26"/>
      <c r="F447" s="26"/>
      <c r="G447" s="27"/>
      <c r="H447" s="28" t="e">
        <f>IF(AND(G447&gt;=719500,G447&lt;=719550),9100,IF(AND(G447=719555),9100,IF(AND(G447&gt;=800000,G447&lt;=829999),9100,IF(AND(G447&gt;=730000,G447&lt;=739999),1800,IF(AND(G447&gt;=780000,G447&lt;=789999),4300,(VLOOKUP(CONCATENATE(E447,F447),'Fund Org'!$A:$G,7,FALSE)))))))</f>
        <v>#N/A</v>
      </c>
      <c r="I447" s="26"/>
      <c r="J447" s="29"/>
      <c r="K447" s="29"/>
      <c r="L447" s="30"/>
      <c r="M447" s="30"/>
    </row>
    <row r="448" spans="1:13" ht="39.950000000000003" customHeight="1" x14ac:dyDescent="0.2">
      <c r="A448" s="25">
        <v>433</v>
      </c>
      <c r="B448" s="38" t="e">
        <f>VLOOKUP(CONCATENATE(E448,F448),'Fund Org'!$A:$B,2,FALSE)</f>
        <v>#N/A</v>
      </c>
      <c r="C448" s="38" t="e">
        <f>VLOOKUP(G448,Account!$A:$B,2,FALSE)</f>
        <v>#N/A</v>
      </c>
      <c r="D448" s="38" t="e">
        <f>VLOOKUP(I448,Activity!$A:$B,2,FALSE)</f>
        <v>#N/A</v>
      </c>
      <c r="E448" s="26"/>
      <c r="F448" s="26"/>
      <c r="G448" s="27"/>
      <c r="H448" s="28" t="e">
        <f>IF(AND(G448&gt;=719500,G448&lt;=719550),9100,IF(AND(G448=719555),9100,IF(AND(G448&gt;=800000,G448&lt;=829999),9100,IF(AND(G448&gt;=730000,G448&lt;=739999),1800,IF(AND(G448&gt;=780000,G448&lt;=789999),4300,(VLOOKUP(CONCATENATE(E448,F448),'Fund Org'!$A:$G,7,FALSE)))))))</f>
        <v>#N/A</v>
      </c>
      <c r="I448" s="26"/>
      <c r="J448" s="29"/>
      <c r="K448" s="29"/>
      <c r="L448" s="30"/>
      <c r="M448" s="30"/>
    </row>
    <row r="449" spans="1:13" ht="39.950000000000003" customHeight="1" x14ac:dyDescent="0.2">
      <c r="A449" s="25">
        <v>434</v>
      </c>
      <c r="B449" s="38" t="e">
        <f>VLOOKUP(CONCATENATE(E449,F449),'Fund Org'!$A:$B,2,FALSE)</f>
        <v>#N/A</v>
      </c>
      <c r="C449" s="38" t="e">
        <f>VLOOKUP(G449,Account!$A:$B,2,FALSE)</f>
        <v>#N/A</v>
      </c>
      <c r="D449" s="38" t="e">
        <f>VLOOKUP(I449,Activity!$A:$B,2,FALSE)</f>
        <v>#N/A</v>
      </c>
      <c r="E449" s="26"/>
      <c r="F449" s="26"/>
      <c r="G449" s="27"/>
      <c r="H449" s="28" t="e">
        <f>IF(AND(G449&gt;=719500,G449&lt;=719550),9100,IF(AND(G449=719555),9100,IF(AND(G449&gt;=800000,G449&lt;=829999),9100,IF(AND(G449&gt;=730000,G449&lt;=739999),1800,IF(AND(G449&gt;=780000,G449&lt;=789999),4300,(VLOOKUP(CONCATENATE(E449,F449),'Fund Org'!$A:$G,7,FALSE)))))))</f>
        <v>#N/A</v>
      </c>
      <c r="I449" s="26"/>
      <c r="J449" s="29"/>
      <c r="K449" s="29"/>
      <c r="L449" s="30"/>
      <c r="M449" s="30"/>
    </row>
    <row r="450" spans="1:13" ht="39.950000000000003" customHeight="1" x14ac:dyDescent="0.2">
      <c r="A450" s="25">
        <v>435</v>
      </c>
      <c r="B450" s="38" t="e">
        <f>VLOOKUP(CONCATENATE(E450,F450),'Fund Org'!$A:$B,2,FALSE)</f>
        <v>#N/A</v>
      </c>
      <c r="C450" s="38" t="e">
        <f>VLOOKUP(G450,Account!$A:$B,2,FALSE)</f>
        <v>#N/A</v>
      </c>
      <c r="D450" s="38" t="e">
        <f>VLOOKUP(I450,Activity!$A:$B,2,FALSE)</f>
        <v>#N/A</v>
      </c>
      <c r="E450" s="26"/>
      <c r="F450" s="26"/>
      <c r="G450" s="27"/>
      <c r="H450" s="28" t="e">
        <f>IF(AND(G450&gt;=719500,G450&lt;=719550),9100,IF(AND(G450=719555),9100,IF(AND(G450&gt;=800000,G450&lt;=829999),9100,IF(AND(G450&gt;=730000,G450&lt;=739999),1800,IF(AND(G450&gt;=780000,G450&lt;=789999),4300,(VLOOKUP(CONCATENATE(E450,F450),'Fund Org'!$A:$G,7,FALSE)))))))</f>
        <v>#N/A</v>
      </c>
      <c r="I450" s="26"/>
      <c r="J450" s="29"/>
      <c r="K450" s="29"/>
      <c r="L450" s="30"/>
      <c r="M450" s="30"/>
    </row>
    <row r="451" spans="1:13" ht="39.950000000000003" customHeight="1" x14ac:dyDescent="0.2">
      <c r="A451" s="25">
        <v>436</v>
      </c>
      <c r="B451" s="38" t="e">
        <f>VLOOKUP(CONCATENATE(E451,F451),'Fund Org'!$A:$B,2,FALSE)</f>
        <v>#N/A</v>
      </c>
      <c r="C451" s="38" t="e">
        <f>VLOOKUP(G451,Account!$A:$B,2,FALSE)</f>
        <v>#N/A</v>
      </c>
      <c r="D451" s="38" t="e">
        <f>VLOOKUP(I451,Activity!$A:$B,2,FALSE)</f>
        <v>#N/A</v>
      </c>
      <c r="E451" s="26"/>
      <c r="F451" s="26"/>
      <c r="G451" s="27"/>
      <c r="H451" s="28" t="e">
        <f>IF(AND(G451&gt;=719500,G451&lt;=719550),9100,IF(AND(G451=719555),9100,IF(AND(G451&gt;=800000,G451&lt;=829999),9100,IF(AND(G451&gt;=730000,G451&lt;=739999),1800,IF(AND(G451&gt;=780000,G451&lt;=789999),4300,(VLOOKUP(CONCATENATE(E451,F451),'Fund Org'!$A:$G,7,FALSE)))))))</f>
        <v>#N/A</v>
      </c>
      <c r="I451" s="26"/>
      <c r="J451" s="29"/>
      <c r="K451" s="29"/>
      <c r="L451" s="30"/>
      <c r="M451" s="30"/>
    </row>
    <row r="452" spans="1:13" ht="39.950000000000003" customHeight="1" x14ac:dyDescent="0.2">
      <c r="A452" s="25">
        <v>437</v>
      </c>
      <c r="B452" s="38" t="e">
        <f>VLOOKUP(CONCATENATE(E452,F452),'Fund Org'!$A:$B,2,FALSE)</f>
        <v>#N/A</v>
      </c>
      <c r="C452" s="38" t="e">
        <f>VLOOKUP(G452,Account!$A:$B,2,FALSE)</f>
        <v>#N/A</v>
      </c>
      <c r="D452" s="38" t="e">
        <f>VLOOKUP(I452,Activity!$A:$B,2,FALSE)</f>
        <v>#N/A</v>
      </c>
      <c r="E452" s="26"/>
      <c r="F452" s="26"/>
      <c r="G452" s="27"/>
      <c r="H452" s="28" t="e">
        <f>IF(AND(G452&gt;=719500,G452&lt;=719550),9100,IF(AND(G452=719555),9100,IF(AND(G452&gt;=800000,G452&lt;=829999),9100,IF(AND(G452&gt;=730000,G452&lt;=739999),1800,IF(AND(G452&gt;=780000,G452&lt;=789999),4300,(VLOOKUP(CONCATENATE(E452,F452),'Fund Org'!$A:$G,7,FALSE)))))))</f>
        <v>#N/A</v>
      </c>
      <c r="I452" s="26"/>
      <c r="J452" s="29"/>
      <c r="K452" s="29"/>
      <c r="L452" s="30"/>
      <c r="M452" s="30"/>
    </row>
    <row r="453" spans="1:13" ht="39.950000000000003" customHeight="1" x14ac:dyDescent="0.2">
      <c r="A453" s="25">
        <v>438</v>
      </c>
      <c r="B453" s="38" t="e">
        <f>VLOOKUP(CONCATENATE(E453,F453),'Fund Org'!$A:$B,2,FALSE)</f>
        <v>#N/A</v>
      </c>
      <c r="C453" s="38" t="e">
        <f>VLOOKUP(G453,Account!$A:$B,2,FALSE)</f>
        <v>#N/A</v>
      </c>
      <c r="D453" s="38" t="e">
        <f>VLOOKUP(I453,Activity!$A:$B,2,FALSE)</f>
        <v>#N/A</v>
      </c>
      <c r="E453" s="26"/>
      <c r="F453" s="26"/>
      <c r="G453" s="27"/>
      <c r="H453" s="28" t="e">
        <f>IF(AND(G453&gt;=719500,G453&lt;=719550),9100,IF(AND(G453=719555),9100,IF(AND(G453&gt;=800000,G453&lt;=829999),9100,IF(AND(G453&gt;=730000,G453&lt;=739999),1800,IF(AND(G453&gt;=780000,G453&lt;=789999),4300,(VLOOKUP(CONCATENATE(E453,F453),'Fund Org'!$A:$G,7,FALSE)))))))</f>
        <v>#N/A</v>
      </c>
      <c r="I453" s="26"/>
      <c r="J453" s="29"/>
      <c r="K453" s="29"/>
      <c r="L453" s="30"/>
      <c r="M453" s="30"/>
    </row>
    <row r="454" spans="1:13" ht="39.950000000000003" customHeight="1" x14ac:dyDescent="0.2">
      <c r="A454" s="25">
        <v>439</v>
      </c>
      <c r="B454" s="38" t="e">
        <f>VLOOKUP(CONCATENATE(E454,F454),'Fund Org'!$A:$B,2,FALSE)</f>
        <v>#N/A</v>
      </c>
      <c r="C454" s="38" t="e">
        <f>VLOOKUP(G454,Account!$A:$B,2,FALSE)</f>
        <v>#N/A</v>
      </c>
      <c r="D454" s="38" t="e">
        <f>VLOOKUP(I454,Activity!$A:$B,2,FALSE)</f>
        <v>#N/A</v>
      </c>
      <c r="E454" s="26"/>
      <c r="F454" s="26"/>
      <c r="G454" s="27"/>
      <c r="H454" s="28" t="e">
        <f>IF(AND(G454&gt;=719500,G454&lt;=719550),9100,IF(AND(G454=719555),9100,IF(AND(G454&gt;=800000,G454&lt;=829999),9100,IF(AND(G454&gt;=730000,G454&lt;=739999),1800,IF(AND(G454&gt;=780000,G454&lt;=789999),4300,(VLOOKUP(CONCATENATE(E454,F454),'Fund Org'!$A:$G,7,FALSE)))))))</f>
        <v>#N/A</v>
      </c>
      <c r="I454" s="26"/>
      <c r="J454" s="29"/>
      <c r="K454" s="29"/>
      <c r="L454" s="30"/>
      <c r="M454" s="30"/>
    </row>
    <row r="455" spans="1:13" ht="39.950000000000003" customHeight="1" x14ac:dyDescent="0.2">
      <c r="A455" s="25">
        <v>440</v>
      </c>
      <c r="B455" s="38" t="e">
        <f>VLOOKUP(CONCATENATE(E455,F455),'Fund Org'!$A:$B,2,FALSE)</f>
        <v>#N/A</v>
      </c>
      <c r="C455" s="38" t="e">
        <f>VLOOKUP(G455,Account!$A:$B,2,FALSE)</f>
        <v>#N/A</v>
      </c>
      <c r="D455" s="38" t="e">
        <f>VLOOKUP(I455,Activity!$A:$B,2,FALSE)</f>
        <v>#N/A</v>
      </c>
      <c r="E455" s="26"/>
      <c r="F455" s="26"/>
      <c r="G455" s="27"/>
      <c r="H455" s="28" t="e">
        <f>IF(AND(G455&gt;=719500,G455&lt;=719550),9100,IF(AND(G455=719555),9100,IF(AND(G455&gt;=800000,G455&lt;=829999),9100,IF(AND(G455&gt;=730000,G455&lt;=739999),1800,IF(AND(G455&gt;=780000,G455&lt;=789999),4300,(VLOOKUP(CONCATENATE(E455,F455),'Fund Org'!$A:$G,7,FALSE)))))))</f>
        <v>#N/A</v>
      </c>
      <c r="I455" s="26"/>
      <c r="J455" s="29"/>
      <c r="K455" s="29"/>
      <c r="L455" s="30"/>
      <c r="M455" s="30"/>
    </row>
    <row r="456" spans="1:13" ht="39.950000000000003" customHeight="1" x14ac:dyDescent="0.2">
      <c r="A456" s="25">
        <v>441</v>
      </c>
      <c r="B456" s="38" t="e">
        <f>VLOOKUP(CONCATENATE(E456,F456),'Fund Org'!$A:$B,2,FALSE)</f>
        <v>#N/A</v>
      </c>
      <c r="C456" s="38" t="e">
        <f>VLOOKUP(G456,Account!$A:$B,2,FALSE)</f>
        <v>#N/A</v>
      </c>
      <c r="D456" s="38" t="e">
        <f>VLOOKUP(I456,Activity!$A:$B,2,FALSE)</f>
        <v>#N/A</v>
      </c>
      <c r="E456" s="26"/>
      <c r="F456" s="26"/>
      <c r="G456" s="27"/>
      <c r="H456" s="28" t="e">
        <f>IF(AND(G456&gt;=719500,G456&lt;=719550),9100,IF(AND(G456=719555),9100,IF(AND(G456&gt;=800000,G456&lt;=829999),9100,IF(AND(G456&gt;=730000,G456&lt;=739999),1800,IF(AND(G456&gt;=780000,G456&lt;=789999),4300,(VLOOKUP(CONCATENATE(E456,F456),'Fund Org'!$A:$G,7,FALSE)))))))</f>
        <v>#N/A</v>
      </c>
      <c r="I456" s="26"/>
      <c r="J456" s="29"/>
      <c r="K456" s="29"/>
      <c r="L456" s="30"/>
      <c r="M456" s="30"/>
    </row>
    <row r="457" spans="1:13" ht="39.950000000000003" customHeight="1" x14ac:dyDescent="0.2">
      <c r="A457" s="25">
        <v>442</v>
      </c>
      <c r="B457" s="38" t="e">
        <f>VLOOKUP(CONCATENATE(E457,F457),'Fund Org'!$A:$B,2,FALSE)</f>
        <v>#N/A</v>
      </c>
      <c r="C457" s="38" t="e">
        <f>VLOOKUP(G457,Account!$A:$B,2,FALSE)</f>
        <v>#N/A</v>
      </c>
      <c r="D457" s="38" t="e">
        <f>VLOOKUP(I457,Activity!$A:$B,2,FALSE)</f>
        <v>#N/A</v>
      </c>
      <c r="E457" s="26"/>
      <c r="F457" s="26"/>
      <c r="G457" s="27"/>
      <c r="H457" s="28" t="e">
        <f>IF(AND(G457&gt;=719500,G457&lt;=719550),9100,IF(AND(G457=719555),9100,IF(AND(G457&gt;=800000,G457&lt;=829999),9100,IF(AND(G457&gt;=730000,G457&lt;=739999),1800,IF(AND(G457&gt;=780000,G457&lt;=789999),4300,(VLOOKUP(CONCATENATE(E457,F457),'Fund Org'!$A:$G,7,FALSE)))))))</f>
        <v>#N/A</v>
      </c>
      <c r="I457" s="26"/>
      <c r="J457" s="29"/>
      <c r="K457" s="29"/>
      <c r="L457" s="30"/>
      <c r="M457" s="30"/>
    </row>
    <row r="458" spans="1:13" ht="39.950000000000003" customHeight="1" x14ac:dyDescent="0.2">
      <c r="A458" s="25">
        <v>443</v>
      </c>
      <c r="B458" s="38" t="e">
        <f>VLOOKUP(CONCATENATE(E458,F458),'Fund Org'!$A:$B,2,FALSE)</f>
        <v>#N/A</v>
      </c>
      <c r="C458" s="38" t="e">
        <f>VLOOKUP(G458,Account!$A:$B,2,FALSE)</f>
        <v>#N/A</v>
      </c>
      <c r="D458" s="38" t="e">
        <f>VLOOKUP(I458,Activity!$A:$B,2,FALSE)</f>
        <v>#N/A</v>
      </c>
      <c r="E458" s="26"/>
      <c r="F458" s="26"/>
      <c r="G458" s="27"/>
      <c r="H458" s="28" t="e">
        <f>IF(AND(G458&gt;=719500,G458&lt;=719550),9100,IF(AND(G458=719555),9100,IF(AND(G458&gt;=800000,G458&lt;=829999),9100,IF(AND(G458&gt;=730000,G458&lt;=739999),1800,IF(AND(G458&gt;=780000,G458&lt;=789999),4300,(VLOOKUP(CONCATENATE(E458,F458),'Fund Org'!$A:$G,7,FALSE)))))))</f>
        <v>#N/A</v>
      </c>
      <c r="I458" s="26"/>
      <c r="J458" s="29"/>
      <c r="K458" s="29"/>
      <c r="L458" s="30"/>
      <c r="M458" s="30"/>
    </row>
    <row r="459" spans="1:13" ht="39.950000000000003" customHeight="1" x14ac:dyDescent="0.2">
      <c r="A459" s="25">
        <v>444</v>
      </c>
      <c r="B459" s="38" t="e">
        <f>VLOOKUP(CONCATENATE(E459,F459),'Fund Org'!$A:$B,2,FALSE)</f>
        <v>#N/A</v>
      </c>
      <c r="C459" s="38" t="e">
        <f>VLOOKUP(G459,Account!$A:$B,2,FALSE)</f>
        <v>#N/A</v>
      </c>
      <c r="D459" s="38" t="e">
        <f>VLOOKUP(I459,Activity!$A:$B,2,FALSE)</f>
        <v>#N/A</v>
      </c>
      <c r="E459" s="26"/>
      <c r="F459" s="26"/>
      <c r="G459" s="27"/>
      <c r="H459" s="28" t="e">
        <f>IF(AND(G459&gt;=719500,G459&lt;=719550),9100,IF(AND(G459=719555),9100,IF(AND(G459&gt;=800000,G459&lt;=829999),9100,IF(AND(G459&gt;=730000,G459&lt;=739999),1800,IF(AND(G459&gt;=780000,G459&lt;=789999),4300,(VLOOKUP(CONCATENATE(E459,F459),'Fund Org'!$A:$G,7,FALSE)))))))</f>
        <v>#N/A</v>
      </c>
      <c r="I459" s="26"/>
      <c r="J459" s="29"/>
      <c r="K459" s="29"/>
      <c r="L459" s="30"/>
      <c r="M459" s="30"/>
    </row>
    <row r="460" spans="1:13" ht="39.950000000000003" customHeight="1" x14ac:dyDescent="0.2">
      <c r="A460" s="25">
        <v>445</v>
      </c>
      <c r="B460" s="38" t="e">
        <f>VLOOKUP(CONCATENATE(E460,F460),'Fund Org'!$A:$B,2,FALSE)</f>
        <v>#N/A</v>
      </c>
      <c r="C460" s="38" t="e">
        <f>VLOOKUP(G460,Account!$A:$B,2,FALSE)</f>
        <v>#N/A</v>
      </c>
      <c r="D460" s="38" t="e">
        <f>VLOOKUP(I460,Activity!$A:$B,2,FALSE)</f>
        <v>#N/A</v>
      </c>
      <c r="E460" s="26"/>
      <c r="F460" s="26"/>
      <c r="G460" s="27"/>
      <c r="H460" s="28" t="e">
        <f>IF(AND(G460&gt;=719500,G460&lt;=719550),9100,IF(AND(G460=719555),9100,IF(AND(G460&gt;=800000,G460&lt;=829999),9100,IF(AND(G460&gt;=730000,G460&lt;=739999),1800,IF(AND(G460&gt;=780000,G460&lt;=789999),4300,(VLOOKUP(CONCATENATE(E460,F460),'Fund Org'!$A:$G,7,FALSE)))))))</f>
        <v>#N/A</v>
      </c>
      <c r="I460" s="26"/>
      <c r="J460" s="29"/>
      <c r="K460" s="29"/>
      <c r="L460" s="30"/>
      <c r="M460" s="30"/>
    </row>
    <row r="461" spans="1:13" ht="39.950000000000003" customHeight="1" x14ac:dyDescent="0.2">
      <c r="A461" s="25">
        <v>446</v>
      </c>
      <c r="B461" s="38" t="e">
        <f>VLOOKUP(CONCATENATE(E461,F461),'Fund Org'!$A:$B,2,FALSE)</f>
        <v>#N/A</v>
      </c>
      <c r="C461" s="38" t="e">
        <f>VLOOKUP(G461,Account!$A:$B,2,FALSE)</f>
        <v>#N/A</v>
      </c>
      <c r="D461" s="38" t="e">
        <f>VLOOKUP(I461,Activity!$A:$B,2,FALSE)</f>
        <v>#N/A</v>
      </c>
      <c r="E461" s="26"/>
      <c r="F461" s="26"/>
      <c r="G461" s="27"/>
      <c r="H461" s="28" t="e">
        <f>IF(AND(G461&gt;=719500,G461&lt;=719550),9100,IF(AND(G461=719555),9100,IF(AND(G461&gt;=800000,G461&lt;=829999),9100,IF(AND(G461&gt;=730000,G461&lt;=739999),1800,IF(AND(G461&gt;=780000,G461&lt;=789999),4300,(VLOOKUP(CONCATENATE(E461,F461),'Fund Org'!$A:$G,7,FALSE)))))))</f>
        <v>#N/A</v>
      </c>
      <c r="I461" s="26"/>
      <c r="J461" s="29"/>
      <c r="K461" s="29"/>
      <c r="L461" s="30"/>
      <c r="M461" s="30"/>
    </row>
    <row r="462" spans="1:13" ht="39.950000000000003" customHeight="1" x14ac:dyDescent="0.2">
      <c r="A462" s="25">
        <v>447</v>
      </c>
      <c r="B462" s="38" t="e">
        <f>VLOOKUP(CONCATENATE(E462,F462),'Fund Org'!$A:$B,2,FALSE)</f>
        <v>#N/A</v>
      </c>
      <c r="C462" s="38" t="e">
        <f>VLOOKUP(G462,Account!$A:$B,2,FALSE)</f>
        <v>#N/A</v>
      </c>
      <c r="D462" s="38" t="e">
        <f>VLOOKUP(I462,Activity!$A:$B,2,FALSE)</f>
        <v>#N/A</v>
      </c>
      <c r="E462" s="26"/>
      <c r="F462" s="26"/>
      <c r="G462" s="27"/>
      <c r="H462" s="28" t="e">
        <f>IF(AND(G462&gt;=719500,G462&lt;=719550),9100,IF(AND(G462=719555),9100,IF(AND(G462&gt;=800000,G462&lt;=829999),9100,IF(AND(G462&gt;=730000,G462&lt;=739999),1800,IF(AND(G462&gt;=780000,G462&lt;=789999),4300,(VLOOKUP(CONCATENATE(E462,F462),'Fund Org'!$A:$G,7,FALSE)))))))</f>
        <v>#N/A</v>
      </c>
      <c r="I462" s="26"/>
      <c r="J462" s="29"/>
      <c r="K462" s="29"/>
      <c r="L462" s="30"/>
      <c r="M462" s="30"/>
    </row>
    <row r="463" spans="1:13" ht="39.950000000000003" customHeight="1" x14ac:dyDescent="0.2">
      <c r="A463" s="25">
        <v>448</v>
      </c>
      <c r="B463" s="38" t="e">
        <f>VLOOKUP(CONCATENATE(E463,F463),'Fund Org'!$A:$B,2,FALSE)</f>
        <v>#N/A</v>
      </c>
      <c r="C463" s="38" t="e">
        <f>VLOOKUP(G463,Account!$A:$B,2,FALSE)</f>
        <v>#N/A</v>
      </c>
      <c r="D463" s="38" t="e">
        <f>VLOOKUP(I463,Activity!$A:$B,2,FALSE)</f>
        <v>#N/A</v>
      </c>
      <c r="E463" s="26"/>
      <c r="F463" s="26"/>
      <c r="G463" s="27"/>
      <c r="H463" s="28" t="e">
        <f>IF(AND(G463&gt;=719500,G463&lt;=719550),9100,IF(AND(G463=719555),9100,IF(AND(G463&gt;=800000,G463&lt;=829999),9100,IF(AND(G463&gt;=730000,G463&lt;=739999),1800,IF(AND(G463&gt;=780000,G463&lt;=789999),4300,(VLOOKUP(CONCATENATE(E463,F463),'Fund Org'!$A:$G,7,FALSE)))))))</f>
        <v>#N/A</v>
      </c>
      <c r="I463" s="26"/>
      <c r="J463" s="29"/>
      <c r="K463" s="29"/>
      <c r="L463" s="30"/>
      <c r="M463" s="30"/>
    </row>
    <row r="464" spans="1:13" ht="39.950000000000003" customHeight="1" x14ac:dyDescent="0.2">
      <c r="A464" s="25">
        <v>449</v>
      </c>
      <c r="B464" s="38" t="e">
        <f>VLOOKUP(CONCATENATE(E464,F464),'Fund Org'!$A:$B,2,FALSE)</f>
        <v>#N/A</v>
      </c>
      <c r="C464" s="38" t="e">
        <f>VLOOKUP(G464,Account!$A:$B,2,FALSE)</f>
        <v>#N/A</v>
      </c>
      <c r="D464" s="38" t="e">
        <f>VLOOKUP(I464,Activity!$A:$B,2,FALSE)</f>
        <v>#N/A</v>
      </c>
      <c r="E464" s="26"/>
      <c r="F464" s="26"/>
      <c r="G464" s="27"/>
      <c r="H464" s="28" t="e">
        <f>IF(AND(G464&gt;=719500,G464&lt;=719550),9100,IF(AND(G464=719555),9100,IF(AND(G464&gt;=800000,G464&lt;=829999),9100,IF(AND(G464&gt;=730000,G464&lt;=739999),1800,IF(AND(G464&gt;=780000,G464&lt;=789999),4300,(VLOOKUP(CONCATENATE(E464,F464),'Fund Org'!$A:$G,7,FALSE)))))))</f>
        <v>#N/A</v>
      </c>
      <c r="I464" s="26"/>
      <c r="J464" s="29"/>
      <c r="K464" s="29"/>
      <c r="L464" s="30"/>
      <c r="M464" s="30"/>
    </row>
    <row r="465" spans="1:13" ht="39.950000000000003" customHeight="1" x14ac:dyDescent="0.2">
      <c r="A465" s="25">
        <v>450</v>
      </c>
      <c r="B465" s="38" t="e">
        <f>VLOOKUP(CONCATENATE(E465,F465),'Fund Org'!$A:$B,2,FALSE)</f>
        <v>#N/A</v>
      </c>
      <c r="C465" s="38" t="e">
        <f>VLOOKUP(G465,Account!$A:$B,2,FALSE)</f>
        <v>#N/A</v>
      </c>
      <c r="D465" s="38" t="e">
        <f>VLOOKUP(I465,Activity!$A:$B,2,FALSE)</f>
        <v>#N/A</v>
      </c>
      <c r="E465" s="26"/>
      <c r="F465" s="26"/>
      <c r="G465" s="27"/>
      <c r="H465" s="28" t="e">
        <f>IF(AND(G465&gt;=719500,G465&lt;=719550),9100,IF(AND(G465=719555),9100,IF(AND(G465&gt;=800000,G465&lt;=829999),9100,IF(AND(G465&gt;=730000,G465&lt;=739999),1800,IF(AND(G465&gt;=780000,G465&lt;=789999),4300,(VLOOKUP(CONCATENATE(E465,F465),'Fund Org'!$A:$G,7,FALSE)))))))</f>
        <v>#N/A</v>
      </c>
      <c r="I465" s="26"/>
      <c r="J465" s="29"/>
      <c r="K465" s="29"/>
      <c r="L465" s="30"/>
      <c r="M465" s="30"/>
    </row>
    <row r="466" spans="1:13" ht="39.950000000000003" customHeight="1" x14ac:dyDescent="0.2">
      <c r="A466" s="25">
        <v>451</v>
      </c>
      <c r="B466" s="38" t="e">
        <f>VLOOKUP(CONCATENATE(E466,F466),'Fund Org'!$A:$B,2,FALSE)</f>
        <v>#N/A</v>
      </c>
      <c r="C466" s="38" t="e">
        <f>VLOOKUP(G466,Account!$A:$B,2,FALSE)</f>
        <v>#N/A</v>
      </c>
      <c r="D466" s="38" t="e">
        <f>VLOOKUP(I466,Activity!$A:$B,2,FALSE)</f>
        <v>#N/A</v>
      </c>
      <c r="E466" s="26"/>
      <c r="F466" s="26"/>
      <c r="G466" s="27"/>
      <c r="H466" s="28" t="e">
        <f>IF(AND(G466&gt;=719500,G466&lt;=719550),9100,IF(AND(G466=719555),9100,IF(AND(G466&gt;=800000,G466&lt;=829999),9100,IF(AND(G466&gt;=730000,G466&lt;=739999),1800,IF(AND(G466&gt;=780000,G466&lt;=789999),4300,(VLOOKUP(CONCATENATE(E466,F466),'Fund Org'!$A:$G,7,FALSE)))))))</f>
        <v>#N/A</v>
      </c>
      <c r="I466" s="26"/>
      <c r="J466" s="29"/>
      <c r="K466" s="29"/>
      <c r="L466" s="30"/>
      <c r="M466" s="30"/>
    </row>
    <row r="467" spans="1:13" ht="39.950000000000003" customHeight="1" x14ac:dyDescent="0.2">
      <c r="A467" s="25">
        <v>452</v>
      </c>
      <c r="B467" s="38" t="e">
        <f>VLOOKUP(CONCATENATE(E467,F467),'Fund Org'!$A:$B,2,FALSE)</f>
        <v>#N/A</v>
      </c>
      <c r="C467" s="38" t="e">
        <f>VLOOKUP(G467,Account!$A:$B,2,FALSE)</f>
        <v>#N/A</v>
      </c>
      <c r="D467" s="38" t="e">
        <f>VLOOKUP(I467,Activity!$A:$B,2,FALSE)</f>
        <v>#N/A</v>
      </c>
      <c r="E467" s="26"/>
      <c r="F467" s="26"/>
      <c r="G467" s="27"/>
      <c r="H467" s="28" t="e">
        <f>IF(AND(G467&gt;=719500,G467&lt;=719550),9100,IF(AND(G467=719555),9100,IF(AND(G467&gt;=800000,G467&lt;=829999),9100,IF(AND(G467&gt;=730000,G467&lt;=739999),1800,IF(AND(G467&gt;=780000,G467&lt;=789999),4300,(VLOOKUP(CONCATENATE(E467,F467),'Fund Org'!$A:$G,7,FALSE)))))))</f>
        <v>#N/A</v>
      </c>
      <c r="I467" s="26"/>
      <c r="J467" s="29"/>
      <c r="K467" s="29"/>
      <c r="L467" s="30"/>
      <c r="M467" s="30"/>
    </row>
    <row r="468" spans="1:13" ht="39.950000000000003" customHeight="1" x14ac:dyDescent="0.2">
      <c r="A468" s="25">
        <v>453</v>
      </c>
      <c r="B468" s="38" t="e">
        <f>VLOOKUP(CONCATENATE(E468,F468),'Fund Org'!$A:$B,2,FALSE)</f>
        <v>#N/A</v>
      </c>
      <c r="C468" s="38" t="e">
        <f>VLOOKUP(G468,Account!$A:$B,2,FALSE)</f>
        <v>#N/A</v>
      </c>
      <c r="D468" s="38" t="e">
        <f>VLOOKUP(I468,Activity!$A:$B,2,FALSE)</f>
        <v>#N/A</v>
      </c>
      <c r="E468" s="26"/>
      <c r="F468" s="26"/>
      <c r="G468" s="27"/>
      <c r="H468" s="28" t="e">
        <f>IF(AND(G468&gt;=719500,G468&lt;=719550),9100,IF(AND(G468=719555),9100,IF(AND(G468&gt;=800000,G468&lt;=829999),9100,IF(AND(G468&gt;=730000,G468&lt;=739999),1800,IF(AND(G468&gt;=780000,G468&lt;=789999),4300,(VLOOKUP(CONCATENATE(E468,F468),'Fund Org'!$A:$G,7,FALSE)))))))</f>
        <v>#N/A</v>
      </c>
      <c r="I468" s="26"/>
      <c r="J468" s="29"/>
      <c r="K468" s="29"/>
      <c r="L468" s="30"/>
      <c r="M468" s="30"/>
    </row>
    <row r="469" spans="1:13" ht="39.950000000000003" customHeight="1" x14ac:dyDescent="0.2">
      <c r="A469" s="25">
        <v>454</v>
      </c>
      <c r="B469" s="38" t="e">
        <f>VLOOKUP(CONCATENATE(E469,F469),'Fund Org'!$A:$B,2,FALSE)</f>
        <v>#N/A</v>
      </c>
      <c r="C469" s="38" t="e">
        <f>VLOOKUP(G469,Account!$A:$B,2,FALSE)</f>
        <v>#N/A</v>
      </c>
      <c r="D469" s="38" t="e">
        <f>VLOOKUP(I469,Activity!$A:$B,2,FALSE)</f>
        <v>#N/A</v>
      </c>
      <c r="E469" s="26"/>
      <c r="F469" s="26"/>
      <c r="G469" s="27"/>
      <c r="H469" s="28" t="e">
        <f>IF(AND(G469&gt;=719500,G469&lt;=719550),9100,IF(AND(G469=719555),9100,IF(AND(G469&gt;=800000,G469&lt;=829999),9100,IF(AND(G469&gt;=730000,G469&lt;=739999),1800,IF(AND(G469&gt;=780000,G469&lt;=789999),4300,(VLOOKUP(CONCATENATE(E469,F469),'Fund Org'!$A:$G,7,FALSE)))))))</f>
        <v>#N/A</v>
      </c>
      <c r="I469" s="26"/>
      <c r="J469" s="29"/>
      <c r="K469" s="29"/>
      <c r="L469" s="30"/>
      <c r="M469" s="30"/>
    </row>
    <row r="470" spans="1:13" ht="39.950000000000003" customHeight="1" x14ac:dyDescent="0.2">
      <c r="A470" s="25">
        <v>455</v>
      </c>
      <c r="B470" s="38" t="e">
        <f>VLOOKUP(CONCATENATE(E470,F470),'Fund Org'!$A:$B,2,FALSE)</f>
        <v>#N/A</v>
      </c>
      <c r="C470" s="38" t="e">
        <f>VLOOKUP(G470,Account!$A:$B,2,FALSE)</f>
        <v>#N/A</v>
      </c>
      <c r="D470" s="38" t="e">
        <f>VLOOKUP(I470,Activity!$A:$B,2,FALSE)</f>
        <v>#N/A</v>
      </c>
      <c r="E470" s="26"/>
      <c r="F470" s="26"/>
      <c r="G470" s="27"/>
      <c r="H470" s="28" t="e">
        <f>IF(AND(G470&gt;=719500,G470&lt;=719550),9100,IF(AND(G470=719555),9100,IF(AND(G470&gt;=800000,G470&lt;=829999),9100,IF(AND(G470&gt;=730000,G470&lt;=739999),1800,IF(AND(G470&gt;=780000,G470&lt;=789999),4300,(VLOOKUP(CONCATENATE(E470,F470),'Fund Org'!$A:$G,7,FALSE)))))))</f>
        <v>#N/A</v>
      </c>
      <c r="I470" s="26"/>
      <c r="J470" s="29"/>
      <c r="K470" s="29"/>
      <c r="L470" s="30"/>
      <c r="M470" s="30"/>
    </row>
    <row r="471" spans="1:13" ht="39.950000000000003" customHeight="1" x14ac:dyDescent="0.2">
      <c r="A471" s="25">
        <v>456</v>
      </c>
      <c r="B471" s="38" t="e">
        <f>VLOOKUP(CONCATENATE(E471,F471),'Fund Org'!$A:$B,2,FALSE)</f>
        <v>#N/A</v>
      </c>
      <c r="C471" s="38" t="e">
        <f>VLOOKUP(G471,Account!$A:$B,2,FALSE)</f>
        <v>#N/A</v>
      </c>
      <c r="D471" s="38" t="e">
        <f>VLOOKUP(I471,Activity!$A:$B,2,FALSE)</f>
        <v>#N/A</v>
      </c>
      <c r="E471" s="26"/>
      <c r="F471" s="26"/>
      <c r="G471" s="27"/>
      <c r="H471" s="28" t="e">
        <f>IF(AND(G471&gt;=719500,G471&lt;=719550),9100,IF(AND(G471=719555),9100,IF(AND(G471&gt;=800000,G471&lt;=829999),9100,IF(AND(G471&gt;=730000,G471&lt;=739999),1800,IF(AND(G471&gt;=780000,G471&lt;=789999),4300,(VLOOKUP(CONCATENATE(E471,F471),'Fund Org'!$A:$G,7,FALSE)))))))</f>
        <v>#N/A</v>
      </c>
      <c r="I471" s="26"/>
      <c r="J471" s="29"/>
      <c r="K471" s="29"/>
      <c r="L471" s="30"/>
      <c r="M471" s="30"/>
    </row>
    <row r="472" spans="1:13" ht="39.950000000000003" customHeight="1" x14ac:dyDescent="0.2">
      <c r="A472" s="25">
        <v>457</v>
      </c>
      <c r="B472" s="38" t="e">
        <f>VLOOKUP(CONCATENATE(E472,F472),'Fund Org'!$A:$B,2,FALSE)</f>
        <v>#N/A</v>
      </c>
      <c r="C472" s="38" t="e">
        <f>VLOOKUP(G472,Account!$A:$B,2,FALSE)</f>
        <v>#N/A</v>
      </c>
      <c r="D472" s="38" t="e">
        <f>VLOOKUP(I472,Activity!$A:$B,2,FALSE)</f>
        <v>#N/A</v>
      </c>
      <c r="E472" s="26"/>
      <c r="F472" s="26"/>
      <c r="G472" s="27"/>
      <c r="H472" s="28" t="e">
        <f>IF(AND(G472&gt;=719500,G472&lt;=719550),9100,IF(AND(G472=719555),9100,IF(AND(G472&gt;=800000,G472&lt;=829999),9100,IF(AND(G472&gt;=730000,G472&lt;=739999),1800,IF(AND(G472&gt;=780000,G472&lt;=789999),4300,(VLOOKUP(CONCATENATE(E472,F472),'Fund Org'!$A:$G,7,FALSE)))))))</f>
        <v>#N/A</v>
      </c>
      <c r="I472" s="26"/>
      <c r="J472" s="29"/>
      <c r="K472" s="29"/>
      <c r="L472" s="30"/>
      <c r="M472" s="30"/>
    </row>
    <row r="473" spans="1:13" ht="39.950000000000003" customHeight="1" x14ac:dyDescent="0.2">
      <c r="A473" s="25">
        <v>458</v>
      </c>
      <c r="B473" s="38" t="e">
        <f>VLOOKUP(CONCATENATE(E473,F473),'Fund Org'!$A:$B,2,FALSE)</f>
        <v>#N/A</v>
      </c>
      <c r="C473" s="38" t="e">
        <f>VLOOKUP(G473,Account!$A:$B,2,FALSE)</f>
        <v>#N/A</v>
      </c>
      <c r="D473" s="38" t="e">
        <f>VLOOKUP(I473,Activity!$A:$B,2,FALSE)</f>
        <v>#N/A</v>
      </c>
      <c r="E473" s="26"/>
      <c r="F473" s="26"/>
      <c r="G473" s="27"/>
      <c r="H473" s="28" t="e">
        <f>IF(AND(G473&gt;=719500,G473&lt;=719550),9100,IF(AND(G473=719555),9100,IF(AND(G473&gt;=800000,G473&lt;=829999),9100,IF(AND(G473&gt;=730000,G473&lt;=739999),1800,IF(AND(G473&gt;=780000,G473&lt;=789999),4300,(VLOOKUP(CONCATENATE(E473,F473),'Fund Org'!$A:$G,7,FALSE)))))))</f>
        <v>#N/A</v>
      </c>
      <c r="I473" s="26"/>
      <c r="J473" s="29"/>
      <c r="K473" s="29"/>
      <c r="L473" s="30"/>
      <c r="M473" s="30"/>
    </row>
    <row r="474" spans="1:13" ht="39.950000000000003" customHeight="1" x14ac:dyDescent="0.2">
      <c r="A474" s="25">
        <v>459</v>
      </c>
      <c r="B474" s="38" t="e">
        <f>VLOOKUP(CONCATENATE(E474,F474),'Fund Org'!$A:$B,2,FALSE)</f>
        <v>#N/A</v>
      </c>
      <c r="C474" s="38" t="e">
        <f>VLOOKUP(G474,Account!$A:$B,2,FALSE)</f>
        <v>#N/A</v>
      </c>
      <c r="D474" s="38" t="e">
        <f>VLOOKUP(I474,Activity!$A:$B,2,FALSE)</f>
        <v>#N/A</v>
      </c>
      <c r="E474" s="26"/>
      <c r="F474" s="26"/>
      <c r="G474" s="27"/>
      <c r="H474" s="28" t="e">
        <f>IF(AND(G474&gt;=719500,G474&lt;=719550),9100,IF(AND(G474=719555),9100,IF(AND(G474&gt;=800000,G474&lt;=829999),9100,IF(AND(G474&gt;=730000,G474&lt;=739999),1800,IF(AND(G474&gt;=780000,G474&lt;=789999),4300,(VLOOKUP(CONCATENATE(E474,F474),'Fund Org'!$A:$G,7,FALSE)))))))</f>
        <v>#N/A</v>
      </c>
      <c r="I474" s="26"/>
      <c r="J474" s="29"/>
      <c r="K474" s="29"/>
      <c r="L474" s="30"/>
      <c r="M474" s="30"/>
    </row>
    <row r="475" spans="1:13" ht="39.950000000000003" customHeight="1" x14ac:dyDescent="0.2">
      <c r="A475" s="25">
        <v>460</v>
      </c>
      <c r="B475" s="38" t="e">
        <f>VLOOKUP(CONCATENATE(E475,F475),'Fund Org'!$A:$B,2,FALSE)</f>
        <v>#N/A</v>
      </c>
      <c r="C475" s="38" t="e">
        <f>VLOOKUP(G475,Account!$A:$B,2,FALSE)</f>
        <v>#N/A</v>
      </c>
      <c r="D475" s="38" t="e">
        <f>VLOOKUP(I475,Activity!$A:$B,2,FALSE)</f>
        <v>#N/A</v>
      </c>
      <c r="E475" s="26"/>
      <c r="F475" s="26"/>
      <c r="G475" s="27"/>
      <c r="H475" s="28" t="e">
        <f>IF(AND(G475&gt;=719500,G475&lt;=719550),9100,IF(AND(G475=719555),9100,IF(AND(G475&gt;=800000,G475&lt;=829999),9100,IF(AND(G475&gt;=730000,G475&lt;=739999),1800,IF(AND(G475&gt;=780000,G475&lt;=789999),4300,(VLOOKUP(CONCATENATE(E475,F475),'Fund Org'!$A:$G,7,FALSE)))))))</f>
        <v>#N/A</v>
      </c>
      <c r="I475" s="26"/>
      <c r="J475" s="29"/>
      <c r="K475" s="29"/>
      <c r="L475" s="30"/>
      <c r="M475" s="30"/>
    </row>
    <row r="476" spans="1:13" ht="39.950000000000003" customHeight="1" x14ac:dyDescent="0.2">
      <c r="A476" s="25">
        <v>461</v>
      </c>
      <c r="B476" s="38" t="e">
        <f>VLOOKUP(CONCATENATE(E476,F476),'Fund Org'!$A:$B,2,FALSE)</f>
        <v>#N/A</v>
      </c>
      <c r="C476" s="38" t="e">
        <f>VLOOKUP(G476,Account!$A:$B,2,FALSE)</f>
        <v>#N/A</v>
      </c>
      <c r="D476" s="38" t="e">
        <f>VLOOKUP(I476,Activity!$A:$B,2,FALSE)</f>
        <v>#N/A</v>
      </c>
      <c r="E476" s="26"/>
      <c r="F476" s="26"/>
      <c r="G476" s="27"/>
      <c r="H476" s="28" t="e">
        <f>IF(AND(G476&gt;=719500,G476&lt;=719550),9100,IF(AND(G476=719555),9100,IF(AND(G476&gt;=800000,G476&lt;=829999),9100,IF(AND(G476&gt;=730000,G476&lt;=739999),1800,IF(AND(G476&gt;=780000,G476&lt;=789999),4300,(VLOOKUP(CONCATENATE(E476,F476),'Fund Org'!$A:$G,7,FALSE)))))))</f>
        <v>#N/A</v>
      </c>
      <c r="I476" s="26"/>
      <c r="J476" s="29"/>
      <c r="K476" s="29"/>
      <c r="L476" s="30"/>
      <c r="M476" s="30"/>
    </row>
    <row r="477" spans="1:13" ht="39.950000000000003" customHeight="1" x14ac:dyDescent="0.2">
      <c r="A477" s="25">
        <v>462</v>
      </c>
      <c r="B477" s="38" t="e">
        <f>VLOOKUP(CONCATENATE(E477,F477),'Fund Org'!$A:$B,2,FALSE)</f>
        <v>#N/A</v>
      </c>
      <c r="C477" s="38" t="e">
        <f>VLOOKUP(G477,Account!$A:$B,2,FALSE)</f>
        <v>#N/A</v>
      </c>
      <c r="D477" s="38" t="e">
        <f>VLOOKUP(I477,Activity!$A:$B,2,FALSE)</f>
        <v>#N/A</v>
      </c>
      <c r="E477" s="26"/>
      <c r="F477" s="26"/>
      <c r="G477" s="27"/>
      <c r="H477" s="28" t="e">
        <f>IF(AND(G477&gt;=719500,G477&lt;=719550),9100,IF(AND(G477=719555),9100,IF(AND(G477&gt;=800000,G477&lt;=829999),9100,IF(AND(G477&gt;=730000,G477&lt;=739999),1800,IF(AND(G477&gt;=780000,G477&lt;=789999),4300,(VLOOKUP(CONCATENATE(E477,F477),'Fund Org'!$A:$G,7,FALSE)))))))</f>
        <v>#N/A</v>
      </c>
      <c r="I477" s="26"/>
      <c r="J477" s="29"/>
      <c r="K477" s="29"/>
      <c r="L477" s="30"/>
      <c r="M477" s="30"/>
    </row>
    <row r="478" spans="1:13" ht="39.950000000000003" customHeight="1" x14ac:dyDescent="0.2">
      <c r="A478" s="25">
        <v>463</v>
      </c>
      <c r="B478" s="38" t="e">
        <f>VLOOKUP(CONCATENATE(E478,F478),'Fund Org'!$A:$B,2,FALSE)</f>
        <v>#N/A</v>
      </c>
      <c r="C478" s="38" t="e">
        <f>VLOOKUP(G478,Account!$A:$B,2,FALSE)</f>
        <v>#N/A</v>
      </c>
      <c r="D478" s="38" t="e">
        <f>VLOOKUP(I478,Activity!$A:$B,2,FALSE)</f>
        <v>#N/A</v>
      </c>
      <c r="E478" s="26"/>
      <c r="F478" s="26"/>
      <c r="G478" s="27"/>
      <c r="H478" s="28" t="e">
        <f>IF(AND(G478&gt;=719500,G478&lt;=719550),9100,IF(AND(G478=719555),9100,IF(AND(G478&gt;=800000,G478&lt;=829999),9100,IF(AND(G478&gt;=730000,G478&lt;=739999),1800,IF(AND(G478&gt;=780000,G478&lt;=789999),4300,(VLOOKUP(CONCATENATE(E478,F478),'Fund Org'!$A:$G,7,FALSE)))))))</f>
        <v>#N/A</v>
      </c>
      <c r="I478" s="26"/>
      <c r="J478" s="29"/>
      <c r="K478" s="29"/>
      <c r="L478" s="30"/>
      <c r="M478" s="30"/>
    </row>
    <row r="479" spans="1:13" ht="39.950000000000003" customHeight="1" x14ac:dyDescent="0.2">
      <c r="A479" s="25">
        <v>464</v>
      </c>
      <c r="B479" s="38" t="e">
        <f>VLOOKUP(CONCATENATE(E479,F479),'Fund Org'!$A:$B,2,FALSE)</f>
        <v>#N/A</v>
      </c>
      <c r="C479" s="38" t="e">
        <f>VLOOKUP(G479,Account!$A:$B,2,FALSE)</f>
        <v>#N/A</v>
      </c>
      <c r="D479" s="38" t="e">
        <f>VLOOKUP(I479,Activity!$A:$B,2,FALSE)</f>
        <v>#N/A</v>
      </c>
      <c r="E479" s="26"/>
      <c r="F479" s="26"/>
      <c r="G479" s="27"/>
      <c r="H479" s="28" t="e">
        <f>IF(AND(G479&gt;=719500,G479&lt;=719550),9100,IF(AND(G479=719555),9100,IF(AND(G479&gt;=800000,G479&lt;=829999),9100,IF(AND(G479&gt;=730000,G479&lt;=739999),1800,IF(AND(G479&gt;=780000,G479&lt;=789999),4300,(VLOOKUP(CONCATENATE(E479,F479),'Fund Org'!$A:$G,7,FALSE)))))))</f>
        <v>#N/A</v>
      </c>
      <c r="I479" s="26"/>
      <c r="J479" s="29"/>
      <c r="K479" s="29"/>
      <c r="L479" s="30"/>
      <c r="M479" s="30"/>
    </row>
    <row r="480" spans="1:13" ht="39.950000000000003" customHeight="1" x14ac:dyDescent="0.2">
      <c r="A480" s="25">
        <v>465</v>
      </c>
      <c r="B480" s="38" t="e">
        <f>VLOOKUP(CONCATENATE(E480,F480),'Fund Org'!$A:$B,2,FALSE)</f>
        <v>#N/A</v>
      </c>
      <c r="C480" s="38" t="e">
        <f>VLOOKUP(G480,Account!$A:$B,2,FALSE)</f>
        <v>#N/A</v>
      </c>
      <c r="D480" s="38" t="e">
        <f>VLOOKUP(I480,Activity!$A:$B,2,FALSE)</f>
        <v>#N/A</v>
      </c>
      <c r="E480" s="26"/>
      <c r="F480" s="26"/>
      <c r="G480" s="27"/>
      <c r="H480" s="28" t="e">
        <f>IF(AND(G480&gt;=719500,G480&lt;=719550),9100,IF(AND(G480=719555),9100,IF(AND(G480&gt;=800000,G480&lt;=829999),9100,IF(AND(G480&gt;=730000,G480&lt;=739999),1800,IF(AND(G480&gt;=780000,G480&lt;=789999),4300,(VLOOKUP(CONCATENATE(E480,F480),'Fund Org'!$A:$G,7,FALSE)))))))</f>
        <v>#N/A</v>
      </c>
      <c r="I480" s="26"/>
      <c r="J480" s="29"/>
      <c r="K480" s="29"/>
      <c r="L480" s="30"/>
      <c r="M480" s="30"/>
    </row>
    <row r="481" spans="1:13" ht="39.950000000000003" customHeight="1" x14ac:dyDescent="0.2">
      <c r="A481" s="25">
        <v>466</v>
      </c>
      <c r="B481" s="38" t="e">
        <f>VLOOKUP(CONCATENATE(E481,F481),'Fund Org'!$A:$B,2,FALSE)</f>
        <v>#N/A</v>
      </c>
      <c r="C481" s="38" t="e">
        <f>VLOOKUP(G481,Account!$A:$B,2,FALSE)</f>
        <v>#N/A</v>
      </c>
      <c r="D481" s="38" t="e">
        <f>VLOOKUP(I481,Activity!$A:$B,2,FALSE)</f>
        <v>#N/A</v>
      </c>
      <c r="E481" s="26"/>
      <c r="F481" s="26"/>
      <c r="G481" s="27"/>
      <c r="H481" s="28" t="e">
        <f>IF(AND(G481&gt;=719500,G481&lt;=719550),9100,IF(AND(G481=719555),9100,IF(AND(G481&gt;=800000,G481&lt;=829999),9100,IF(AND(G481&gt;=730000,G481&lt;=739999),1800,IF(AND(G481&gt;=780000,G481&lt;=789999),4300,(VLOOKUP(CONCATENATE(E481,F481),'Fund Org'!$A:$G,7,FALSE)))))))</f>
        <v>#N/A</v>
      </c>
      <c r="I481" s="26"/>
      <c r="J481" s="29"/>
      <c r="K481" s="29"/>
      <c r="L481" s="30"/>
      <c r="M481" s="30"/>
    </row>
    <row r="482" spans="1:13" ht="39.950000000000003" customHeight="1" x14ac:dyDescent="0.2">
      <c r="A482" s="25">
        <v>467</v>
      </c>
      <c r="B482" s="38" t="e">
        <f>VLOOKUP(CONCATENATE(E482,F482),'Fund Org'!$A:$B,2,FALSE)</f>
        <v>#N/A</v>
      </c>
      <c r="C482" s="38" t="e">
        <f>VLOOKUP(G482,Account!$A:$B,2,FALSE)</f>
        <v>#N/A</v>
      </c>
      <c r="D482" s="38" t="e">
        <f>VLOOKUP(I482,Activity!$A:$B,2,FALSE)</f>
        <v>#N/A</v>
      </c>
      <c r="E482" s="26"/>
      <c r="F482" s="26"/>
      <c r="G482" s="27"/>
      <c r="H482" s="28" t="e">
        <f>IF(AND(G482&gt;=719500,G482&lt;=719550),9100,IF(AND(G482=719555),9100,IF(AND(G482&gt;=800000,G482&lt;=829999),9100,IF(AND(G482&gt;=730000,G482&lt;=739999),1800,IF(AND(G482&gt;=780000,G482&lt;=789999),4300,(VLOOKUP(CONCATENATE(E482,F482),'Fund Org'!$A:$G,7,FALSE)))))))</f>
        <v>#N/A</v>
      </c>
      <c r="I482" s="26"/>
      <c r="J482" s="29"/>
      <c r="K482" s="29"/>
      <c r="L482" s="30"/>
      <c r="M482" s="30"/>
    </row>
    <row r="483" spans="1:13" ht="39.950000000000003" customHeight="1" x14ac:dyDescent="0.2">
      <c r="A483" s="25">
        <v>468</v>
      </c>
      <c r="B483" s="38" t="e">
        <f>VLOOKUP(CONCATENATE(E483,F483),'Fund Org'!$A:$B,2,FALSE)</f>
        <v>#N/A</v>
      </c>
      <c r="C483" s="38" t="e">
        <f>VLOOKUP(G483,Account!$A:$B,2,FALSE)</f>
        <v>#N/A</v>
      </c>
      <c r="D483" s="38" t="e">
        <f>VLOOKUP(I483,Activity!$A:$B,2,FALSE)</f>
        <v>#N/A</v>
      </c>
      <c r="E483" s="26"/>
      <c r="F483" s="26"/>
      <c r="G483" s="27"/>
      <c r="H483" s="28" t="e">
        <f>IF(AND(G483&gt;=719500,G483&lt;=719550),9100,IF(AND(G483=719555),9100,IF(AND(G483&gt;=800000,G483&lt;=829999),9100,IF(AND(G483&gt;=730000,G483&lt;=739999),1800,IF(AND(G483&gt;=780000,G483&lt;=789999),4300,(VLOOKUP(CONCATENATE(E483,F483),'Fund Org'!$A:$G,7,FALSE)))))))</f>
        <v>#N/A</v>
      </c>
      <c r="I483" s="26"/>
      <c r="J483" s="29"/>
      <c r="K483" s="29"/>
      <c r="L483" s="30"/>
      <c r="M483" s="30"/>
    </row>
    <row r="484" spans="1:13" ht="39.950000000000003" customHeight="1" x14ac:dyDescent="0.2">
      <c r="A484" s="25">
        <v>469</v>
      </c>
      <c r="B484" s="38" t="e">
        <f>VLOOKUP(CONCATENATE(E484,F484),'Fund Org'!$A:$B,2,FALSE)</f>
        <v>#N/A</v>
      </c>
      <c r="C484" s="38" t="e">
        <f>VLOOKUP(G484,Account!$A:$B,2,FALSE)</f>
        <v>#N/A</v>
      </c>
      <c r="D484" s="38" t="e">
        <f>VLOOKUP(I484,Activity!$A:$B,2,FALSE)</f>
        <v>#N/A</v>
      </c>
      <c r="E484" s="26"/>
      <c r="F484" s="26"/>
      <c r="G484" s="27"/>
      <c r="H484" s="28" t="e">
        <f>IF(AND(G484&gt;=719500,G484&lt;=719550),9100,IF(AND(G484=719555),9100,IF(AND(G484&gt;=800000,G484&lt;=829999),9100,IF(AND(G484&gt;=730000,G484&lt;=739999),1800,IF(AND(G484&gt;=780000,G484&lt;=789999),4300,(VLOOKUP(CONCATENATE(E484,F484),'Fund Org'!$A:$G,7,FALSE)))))))</f>
        <v>#N/A</v>
      </c>
      <c r="I484" s="26"/>
      <c r="J484" s="29"/>
      <c r="K484" s="29"/>
      <c r="L484" s="30"/>
      <c r="M484" s="30"/>
    </row>
    <row r="485" spans="1:13" ht="39.950000000000003" customHeight="1" x14ac:dyDescent="0.2">
      <c r="A485" s="25">
        <v>470</v>
      </c>
      <c r="B485" s="38" t="e">
        <f>VLOOKUP(CONCATENATE(E485,F485),'Fund Org'!$A:$B,2,FALSE)</f>
        <v>#N/A</v>
      </c>
      <c r="C485" s="38" t="e">
        <f>VLOOKUP(G485,Account!$A:$B,2,FALSE)</f>
        <v>#N/A</v>
      </c>
      <c r="D485" s="38" t="e">
        <f>VLOOKUP(I485,Activity!$A:$B,2,FALSE)</f>
        <v>#N/A</v>
      </c>
      <c r="E485" s="26"/>
      <c r="F485" s="26"/>
      <c r="G485" s="27"/>
      <c r="H485" s="28" t="e">
        <f>IF(AND(G485&gt;=719500,G485&lt;=719550),9100,IF(AND(G485=719555),9100,IF(AND(G485&gt;=800000,G485&lt;=829999),9100,IF(AND(G485&gt;=730000,G485&lt;=739999),1800,IF(AND(G485&gt;=780000,G485&lt;=789999),4300,(VLOOKUP(CONCATENATE(E485,F485),'Fund Org'!$A:$G,7,FALSE)))))))</f>
        <v>#N/A</v>
      </c>
      <c r="I485" s="26"/>
      <c r="J485" s="29"/>
      <c r="K485" s="29"/>
      <c r="L485" s="30"/>
      <c r="M485" s="30"/>
    </row>
    <row r="486" spans="1:13" ht="39.950000000000003" customHeight="1" x14ac:dyDescent="0.2">
      <c r="A486" s="25">
        <v>471</v>
      </c>
      <c r="B486" s="38" t="e">
        <f>VLOOKUP(CONCATENATE(E486,F486),'Fund Org'!$A:$B,2,FALSE)</f>
        <v>#N/A</v>
      </c>
      <c r="C486" s="38" t="e">
        <f>VLOOKUP(G486,Account!$A:$B,2,FALSE)</f>
        <v>#N/A</v>
      </c>
      <c r="D486" s="38" t="e">
        <f>VLOOKUP(I486,Activity!$A:$B,2,FALSE)</f>
        <v>#N/A</v>
      </c>
      <c r="E486" s="26"/>
      <c r="F486" s="26"/>
      <c r="G486" s="27"/>
      <c r="H486" s="28" t="e">
        <f>IF(AND(G486&gt;=719500,G486&lt;=719550),9100,IF(AND(G486=719555),9100,IF(AND(G486&gt;=800000,G486&lt;=829999),9100,IF(AND(G486&gt;=730000,G486&lt;=739999),1800,IF(AND(G486&gt;=780000,G486&lt;=789999),4300,(VLOOKUP(CONCATENATE(E486,F486),'Fund Org'!$A:$G,7,FALSE)))))))</f>
        <v>#N/A</v>
      </c>
      <c r="I486" s="26"/>
      <c r="J486" s="29"/>
      <c r="K486" s="29"/>
      <c r="L486" s="30"/>
      <c r="M486" s="30"/>
    </row>
    <row r="487" spans="1:13" ht="39.950000000000003" customHeight="1" x14ac:dyDescent="0.2">
      <c r="A487" s="25">
        <v>472</v>
      </c>
      <c r="B487" s="38" t="e">
        <f>VLOOKUP(CONCATENATE(E487,F487),'Fund Org'!$A:$B,2,FALSE)</f>
        <v>#N/A</v>
      </c>
      <c r="C487" s="38" t="e">
        <f>VLOOKUP(G487,Account!$A:$B,2,FALSE)</f>
        <v>#N/A</v>
      </c>
      <c r="D487" s="38" t="e">
        <f>VLOOKUP(I487,Activity!$A:$B,2,FALSE)</f>
        <v>#N/A</v>
      </c>
      <c r="E487" s="26"/>
      <c r="F487" s="26"/>
      <c r="G487" s="27"/>
      <c r="H487" s="28" t="e">
        <f>IF(AND(G487&gt;=719500,G487&lt;=719550),9100,IF(AND(G487=719555),9100,IF(AND(G487&gt;=800000,G487&lt;=829999),9100,IF(AND(G487&gt;=730000,G487&lt;=739999),1800,IF(AND(G487&gt;=780000,G487&lt;=789999),4300,(VLOOKUP(CONCATENATE(E487,F487),'Fund Org'!$A:$G,7,FALSE)))))))</f>
        <v>#N/A</v>
      </c>
      <c r="I487" s="26"/>
      <c r="J487" s="29"/>
      <c r="K487" s="29"/>
      <c r="L487" s="30"/>
      <c r="M487" s="30"/>
    </row>
    <row r="488" spans="1:13" ht="39.950000000000003" customHeight="1" x14ac:dyDescent="0.2">
      <c r="A488" s="25">
        <v>473</v>
      </c>
      <c r="B488" s="38" t="e">
        <f>VLOOKUP(CONCATENATE(E488,F488),'Fund Org'!$A:$B,2,FALSE)</f>
        <v>#N/A</v>
      </c>
      <c r="C488" s="38" t="e">
        <f>VLOOKUP(G488,Account!$A:$B,2,FALSE)</f>
        <v>#N/A</v>
      </c>
      <c r="D488" s="38" t="e">
        <f>VLOOKUP(I488,Activity!$A:$B,2,FALSE)</f>
        <v>#N/A</v>
      </c>
      <c r="E488" s="26"/>
      <c r="F488" s="26"/>
      <c r="G488" s="27"/>
      <c r="H488" s="28" t="e">
        <f>IF(AND(G488&gt;=719500,G488&lt;=719550),9100,IF(AND(G488=719555),9100,IF(AND(G488&gt;=800000,G488&lt;=829999),9100,IF(AND(G488&gt;=730000,G488&lt;=739999),1800,IF(AND(G488&gt;=780000,G488&lt;=789999),4300,(VLOOKUP(CONCATENATE(E488,F488),'Fund Org'!$A:$G,7,FALSE)))))))</f>
        <v>#N/A</v>
      </c>
      <c r="I488" s="26"/>
      <c r="J488" s="29"/>
      <c r="K488" s="29"/>
      <c r="L488" s="30"/>
      <c r="M488" s="30"/>
    </row>
    <row r="489" spans="1:13" ht="39.950000000000003" customHeight="1" x14ac:dyDescent="0.2">
      <c r="A489" s="25">
        <v>474</v>
      </c>
      <c r="B489" s="38" t="e">
        <f>VLOOKUP(CONCATENATE(E489,F489),'Fund Org'!$A:$B,2,FALSE)</f>
        <v>#N/A</v>
      </c>
      <c r="C489" s="38" t="e">
        <f>VLOOKUP(G489,Account!$A:$B,2,FALSE)</f>
        <v>#N/A</v>
      </c>
      <c r="D489" s="38" t="e">
        <f>VLOOKUP(I489,Activity!$A:$B,2,FALSE)</f>
        <v>#N/A</v>
      </c>
      <c r="E489" s="26"/>
      <c r="F489" s="26"/>
      <c r="G489" s="27"/>
      <c r="H489" s="28" t="e">
        <f>IF(AND(G489&gt;=719500,G489&lt;=719550),9100,IF(AND(G489=719555),9100,IF(AND(G489&gt;=800000,G489&lt;=829999),9100,IF(AND(G489&gt;=730000,G489&lt;=739999),1800,IF(AND(G489&gt;=780000,G489&lt;=789999),4300,(VLOOKUP(CONCATENATE(E489,F489),'Fund Org'!$A:$G,7,FALSE)))))))</f>
        <v>#N/A</v>
      </c>
      <c r="I489" s="26"/>
      <c r="J489" s="29"/>
      <c r="K489" s="29"/>
      <c r="L489" s="30"/>
      <c r="M489" s="30"/>
    </row>
    <row r="490" spans="1:13" ht="39.950000000000003" customHeight="1" x14ac:dyDescent="0.2">
      <c r="A490" s="25">
        <v>475</v>
      </c>
      <c r="B490" s="38" t="e">
        <f>VLOOKUP(CONCATENATE(E490,F490),'Fund Org'!$A:$B,2,FALSE)</f>
        <v>#N/A</v>
      </c>
      <c r="C490" s="38" t="e">
        <f>VLOOKUP(G490,Account!$A:$B,2,FALSE)</f>
        <v>#N/A</v>
      </c>
      <c r="D490" s="38" t="e">
        <f>VLOOKUP(I490,Activity!$A:$B,2,FALSE)</f>
        <v>#N/A</v>
      </c>
      <c r="E490" s="26"/>
      <c r="F490" s="26"/>
      <c r="G490" s="27"/>
      <c r="H490" s="28" t="e">
        <f>IF(AND(G490&gt;=719500,G490&lt;=719550),9100,IF(AND(G490=719555),9100,IF(AND(G490&gt;=800000,G490&lt;=829999),9100,IF(AND(G490&gt;=730000,G490&lt;=739999),1800,IF(AND(G490&gt;=780000,G490&lt;=789999),4300,(VLOOKUP(CONCATENATE(E490,F490),'Fund Org'!$A:$G,7,FALSE)))))))</f>
        <v>#N/A</v>
      </c>
      <c r="I490" s="26"/>
      <c r="J490" s="29"/>
      <c r="K490" s="29"/>
      <c r="L490" s="30"/>
      <c r="M490" s="30"/>
    </row>
    <row r="491" spans="1:13" ht="39.950000000000003" customHeight="1" x14ac:dyDescent="0.2">
      <c r="A491" s="25">
        <v>476</v>
      </c>
      <c r="B491" s="38" t="e">
        <f>VLOOKUP(CONCATENATE(E491,F491),'Fund Org'!$A:$B,2,FALSE)</f>
        <v>#N/A</v>
      </c>
      <c r="C491" s="38" t="e">
        <f>VLOOKUP(G491,Account!$A:$B,2,FALSE)</f>
        <v>#N/A</v>
      </c>
      <c r="D491" s="38" t="e">
        <f>VLOOKUP(I491,Activity!$A:$B,2,FALSE)</f>
        <v>#N/A</v>
      </c>
      <c r="E491" s="26"/>
      <c r="F491" s="26"/>
      <c r="G491" s="27"/>
      <c r="H491" s="28" t="e">
        <f>IF(AND(G491&gt;=719500,G491&lt;=719550),9100,IF(AND(G491=719555),9100,IF(AND(G491&gt;=800000,G491&lt;=829999),9100,IF(AND(G491&gt;=730000,G491&lt;=739999),1800,IF(AND(G491&gt;=780000,G491&lt;=789999),4300,(VLOOKUP(CONCATENATE(E491,F491),'Fund Org'!$A:$G,7,FALSE)))))))</f>
        <v>#N/A</v>
      </c>
      <c r="I491" s="26"/>
      <c r="J491" s="29"/>
      <c r="K491" s="29"/>
      <c r="L491" s="30"/>
      <c r="M491" s="30"/>
    </row>
    <row r="492" spans="1:13" ht="39.950000000000003" customHeight="1" x14ac:dyDescent="0.2">
      <c r="A492" s="25">
        <v>477</v>
      </c>
      <c r="B492" s="38" t="e">
        <f>VLOOKUP(CONCATENATE(E492,F492),'Fund Org'!$A:$B,2,FALSE)</f>
        <v>#N/A</v>
      </c>
      <c r="C492" s="38" t="e">
        <f>VLOOKUP(G492,Account!$A:$B,2,FALSE)</f>
        <v>#N/A</v>
      </c>
      <c r="D492" s="38" t="e">
        <f>VLOOKUP(I492,Activity!$A:$B,2,FALSE)</f>
        <v>#N/A</v>
      </c>
      <c r="E492" s="26"/>
      <c r="F492" s="26"/>
      <c r="G492" s="27"/>
      <c r="H492" s="28" t="e">
        <f>IF(AND(G492&gt;=719500,G492&lt;=719550),9100,IF(AND(G492=719555),9100,IF(AND(G492&gt;=800000,G492&lt;=829999),9100,IF(AND(G492&gt;=730000,G492&lt;=739999),1800,IF(AND(G492&gt;=780000,G492&lt;=789999),4300,(VLOOKUP(CONCATENATE(E492,F492),'Fund Org'!$A:$G,7,FALSE)))))))</f>
        <v>#N/A</v>
      </c>
      <c r="I492" s="26"/>
      <c r="J492" s="29"/>
      <c r="K492" s="29"/>
      <c r="L492" s="30"/>
      <c r="M492" s="30"/>
    </row>
    <row r="493" spans="1:13" ht="39.950000000000003" customHeight="1" x14ac:dyDescent="0.2">
      <c r="A493" s="25">
        <v>478</v>
      </c>
      <c r="B493" s="38" t="e">
        <f>VLOOKUP(CONCATENATE(E493,F493),'Fund Org'!$A:$B,2,FALSE)</f>
        <v>#N/A</v>
      </c>
      <c r="C493" s="38" t="e">
        <f>VLOOKUP(G493,Account!$A:$B,2,FALSE)</f>
        <v>#N/A</v>
      </c>
      <c r="D493" s="38" t="e">
        <f>VLOOKUP(I493,Activity!$A:$B,2,FALSE)</f>
        <v>#N/A</v>
      </c>
      <c r="E493" s="26"/>
      <c r="F493" s="26"/>
      <c r="G493" s="27"/>
      <c r="H493" s="28" t="e">
        <f>IF(AND(G493&gt;=719500,G493&lt;=719550),9100,IF(AND(G493=719555),9100,IF(AND(G493&gt;=800000,G493&lt;=829999),9100,IF(AND(G493&gt;=730000,G493&lt;=739999),1800,IF(AND(G493&gt;=780000,G493&lt;=789999),4300,(VLOOKUP(CONCATENATE(E493,F493),'Fund Org'!$A:$G,7,FALSE)))))))</f>
        <v>#N/A</v>
      </c>
      <c r="I493" s="26"/>
      <c r="J493" s="29"/>
      <c r="K493" s="29"/>
      <c r="L493" s="30"/>
      <c r="M493" s="30"/>
    </row>
    <row r="494" spans="1:13" ht="39.950000000000003" customHeight="1" x14ac:dyDescent="0.2">
      <c r="A494" s="25">
        <v>479</v>
      </c>
      <c r="B494" s="38" t="e">
        <f>VLOOKUP(CONCATENATE(E494,F494),'Fund Org'!$A:$B,2,FALSE)</f>
        <v>#N/A</v>
      </c>
      <c r="C494" s="38" t="e">
        <f>VLOOKUP(G494,Account!$A:$B,2,FALSE)</f>
        <v>#N/A</v>
      </c>
      <c r="D494" s="38" t="e">
        <f>VLOOKUP(I494,Activity!$A:$B,2,FALSE)</f>
        <v>#N/A</v>
      </c>
      <c r="E494" s="26"/>
      <c r="F494" s="26"/>
      <c r="G494" s="27"/>
      <c r="H494" s="28" t="e">
        <f>IF(AND(G494&gt;=719500,G494&lt;=719550),9100,IF(AND(G494=719555),9100,IF(AND(G494&gt;=800000,G494&lt;=829999),9100,IF(AND(G494&gt;=730000,G494&lt;=739999),1800,IF(AND(G494&gt;=780000,G494&lt;=789999),4300,(VLOOKUP(CONCATENATE(E494,F494),'Fund Org'!$A:$G,7,FALSE)))))))</f>
        <v>#N/A</v>
      </c>
      <c r="I494" s="26"/>
      <c r="J494" s="29"/>
      <c r="K494" s="29"/>
      <c r="L494" s="30"/>
      <c r="M494" s="30"/>
    </row>
    <row r="495" spans="1:13" ht="39.950000000000003" customHeight="1" x14ac:dyDescent="0.2">
      <c r="A495" s="25">
        <v>480</v>
      </c>
      <c r="B495" s="38" t="e">
        <f>VLOOKUP(CONCATENATE(E495,F495),'Fund Org'!$A:$B,2,FALSE)</f>
        <v>#N/A</v>
      </c>
      <c r="C495" s="38" t="e">
        <f>VLOOKUP(G495,Account!$A:$B,2,FALSE)</f>
        <v>#N/A</v>
      </c>
      <c r="D495" s="38" t="e">
        <f>VLOOKUP(I495,Activity!$A:$B,2,FALSE)</f>
        <v>#N/A</v>
      </c>
      <c r="E495" s="26"/>
      <c r="F495" s="26"/>
      <c r="G495" s="27"/>
      <c r="H495" s="28" t="e">
        <f>IF(AND(G495&gt;=719500,G495&lt;=719550),9100,IF(AND(G495=719555),9100,IF(AND(G495&gt;=800000,G495&lt;=829999),9100,IF(AND(G495&gt;=730000,G495&lt;=739999),1800,IF(AND(G495&gt;=780000,G495&lt;=789999),4300,(VLOOKUP(CONCATENATE(E495,F495),'Fund Org'!$A:$G,7,FALSE)))))))</f>
        <v>#N/A</v>
      </c>
      <c r="I495" s="26"/>
      <c r="J495" s="29"/>
      <c r="K495" s="29"/>
      <c r="L495" s="30"/>
      <c r="M495" s="30"/>
    </row>
    <row r="496" spans="1:13" ht="39.950000000000003" customHeight="1" x14ac:dyDescent="0.2">
      <c r="A496" s="25">
        <v>481</v>
      </c>
      <c r="B496" s="38" t="e">
        <f>VLOOKUP(CONCATENATE(E496,F496),'Fund Org'!$A:$B,2,FALSE)</f>
        <v>#N/A</v>
      </c>
      <c r="C496" s="38" t="e">
        <f>VLOOKUP(G496,Account!$A:$B,2,FALSE)</f>
        <v>#N/A</v>
      </c>
      <c r="D496" s="38" t="e">
        <f>VLOOKUP(I496,Activity!$A:$B,2,FALSE)</f>
        <v>#N/A</v>
      </c>
      <c r="E496" s="26"/>
      <c r="F496" s="26"/>
      <c r="G496" s="27"/>
      <c r="H496" s="28" t="e">
        <f>IF(AND(G496&gt;=719500,G496&lt;=719550),9100,IF(AND(G496=719555),9100,IF(AND(G496&gt;=800000,G496&lt;=829999),9100,IF(AND(G496&gt;=730000,G496&lt;=739999),1800,IF(AND(G496&gt;=780000,G496&lt;=789999),4300,(VLOOKUP(CONCATENATE(E496,F496),'Fund Org'!$A:$G,7,FALSE)))))))</f>
        <v>#N/A</v>
      </c>
      <c r="I496" s="26"/>
      <c r="J496" s="29"/>
      <c r="K496" s="29"/>
      <c r="L496" s="30"/>
      <c r="M496" s="30"/>
    </row>
    <row r="497" spans="1:13" ht="39.950000000000003" customHeight="1" x14ac:dyDescent="0.2">
      <c r="A497" s="25">
        <v>482</v>
      </c>
      <c r="B497" s="38" t="e">
        <f>VLOOKUP(CONCATENATE(E497,F497),'Fund Org'!$A:$B,2,FALSE)</f>
        <v>#N/A</v>
      </c>
      <c r="C497" s="38" t="e">
        <f>VLOOKUP(G497,Account!$A:$B,2,FALSE)</f>
        <v>#N/A</v>
      </c>
      <c r="D497" s="38" t="e">
        <f>VLOOKUP(I497,Activity!$A:$B,2,FALSE)</f>
        <v>#N/A</v>
      </c>
      <c r="E497" s="26"/>
      <c r="F497" s="26"/>
      <c r="G497" s="27"/>
      <c r="H497" s="28" t="e">
        <f>IF(AND(G497&gt;=719500,G497&lt;=719550),9100,IF(AND(G497=719555),9100,IF(AND(G497&gt;=800000,G497&lt;=829999),9100,IF(AND(G497&gt;=730000,G497&lt;=739999),1800,IF(AND(G497&gt;=780000,G497&lt;=789999),4300,(VLOOKUP(CONCATENATE(E497,F497),'Fund Org'!$A:$G,7,FALSE)))))))</f>
        <v>#N/A</v>
      </c>
      <c r="I497" s="26"/>
      <c r="J497" s="29"/>
      <c r="K497" s="29"/>
      <c r="L497" s="30"/>
      <c r="M497" s="30"/>
    </row>
    <row r="498" spans="1:13" ht="39.950000000000003" customHeight="1" x14ac:dyDescent="0.2">
      <c r="A498" s="25">
        <v>483</v>
      </c>
      <c r="B498" s="38" t="e">
        <f>VLOOKUP(CONCATENATE(E498,F498),'Fund Org'!$A:$B,2,FALSE)</f>
        <v>#N/A</v>
      </c>
      <c r="C498" s="38" t="e">
        <f>VLOOKUP(G498,Account!$A:$B,2,FALSE)</f>
        <v>#N/A</v>
      </c>
      <c r="D498" s="38" t="e">
        <f>VLOOKUP(I498,Activity!$A:$B,2,FALSE)</f>
        <v>#N/A</v>
      </c>
      <c r="E498" s="26"/>
      <c r="F498" s="26"/>
      <c r="G498" s="27"/>
      <c r="H498" s="28" t="e">
        <f>IF(AND(G498&gt;=719500,G498&lt;=719550),9100,IF(AND(G498=719555),9100,IF(AND(G498&gt;=800000,G498&lt;=829999),9100,IF(AND(G498&gt;=730000,G498&lt;=739999),1800,IF(AND(G498&gt;=780000,G498&lt;=789999),4300,(VLOOKUP(CONCATENATE(E498,F498),'Fund Org'!$A:$G,7,FALSE)))))))</f>
        <v>#N/A</v>
      </c>
      <c r="I498" s="26"/>
      <c r="J498" s="29"/>
      <c r="K498" s="29"/>
      <c r="L498" s="30"/>
      <c r="M498" s="30"/>
    </row>
    <row r="499" spans="1:13" ht="39.950000000000003" customHeight="1" x14ac:dyDescent="0.2">
      <c r="A499" s="25">
        <v>484</v>
      </c>
      <c r="B499" s="38" t="e">
        <f>VLOOKUP(CONCATENATE(E499,F499),'Fund Org'!$A:$B,2,FALSE)</f>
        <v>#N/A</v>
      </c>
      <c r="C499" s="38" t="e">
        <f>VLOOKUP(G499,Account!$A:$B,2,FALSE)</f>
        <v>#N/A</v>
      </c>
      <c r="D499" s="38" t="e">
        <f>VLOOKUP(I499,Activity!$A:$B,2,FALSE)</f>
        <v>#N/A</v>
      </c>
      <c r="E499" s="26"/>
      <c r="F499" s="26"/>
      <c r="G499" s="27"/>
      <c r="H499" s="28" t="e">
        <f>IF(AND(G499&gt;=719500,G499&lt;=719550),9100,IF(AND(G499=719555),9100,IF(AND(G499&gt;=800000,G499&lt;=829999),9100,IF(AND(G499&gt;=730000,G499&lt;=739999),1800,IF(AND(G499&gt;=780000,G499&lt;=789999),4300,(VLOOKUP(CONCATENATE(E499,F499),'Fund Org'!$A:$G,7,FALSE)))))))</f>
        <v>#N/A</v>
      </c>
      <c r="I499" s="26"/>
      <c r="J499" s="29"/>
      <c r="K499" s="29"/>
      <c r="L499" s="30"/>
      <c r="M499" s="30"/>
    </row>
    <row r="500" spans="1:13" ht="39.950000000000003" customHeight="1" x14ac:dyDescent="0.2">
      <c r="A500" s="25">
        <v>485</v>
      </c>
      <c r="B500" s="38" t="e">
        <f>VLOOKUP(CONCATENATE(E500,F500),'Fund Org'!$A:$B,2,FALSE)</f>
        <v>#N/A</v>
      </c>
      <c r="C500" s="38" t="e">
        <f>VLOOKUP(G500,Account!$A:$B,2,FALSE)</f>
        <v>#N/A</v>
      </c>
      <c r="D500" s="38" t="e">
        <f>VLOOKUP(I500,Activity!$A:$B,2,FALSE)</f>
        <v>#N/A</v>
      </c>
      <c r="E500" s="26"/>
      <c r="F500" s="26"/>
      <c r="G500" s="27"/>
      <c r="H500" s="28" t="e">
        <f>IF(AND(G500&gt;=719500,G500&lt;=719550),9100,IF(AND(G500=719555),9100,IF(AND(G500&gt;=800000,G500&lt;=829999),9100,IF(AND(G500&gt;=730000,G500&lt;=739999),1800,IF(AND(G500&gt;=780000,G500&lt;=789999),4300,(VLOOKUP(CONCATENATE(E500,F500),'Fund Org'!$A:$G,7,FALSE)))))))</f>
        <v>#N/A</v>
      </c>
      <c r="I500" s="26"/>
      <c r="J500" s="29"/>
      <c r="K500" s="29"/>
      <c r="L500" s="30"/>
      <c r="M500" s="30"/>
    </row>
    <row r="501" spans="1:13" ht="39.950000000000003" customHeight="1" x14ac:dyDescent="0.2">
      <c r="A501" s="25">
        <v>486</v>
      </c>
      <c r="B501" s="38" t="e">
        <f>VLOOKUP(CONCATENATE(E501,F501),'Fund Org'!$A:$B,2,FALSE)</f>
        <v>#N/A</v>
      </c>
      <c r="C501" s="38" t="e">
        <f>VLOOKUP(G501,Account!$A:$B,2,FALSE)</f>
        <v>#N/A</v>
      </c>
      <c r="D501" s="38" t="e">
        <f>VLOOKUP(I501,Activity!$A:$B,2,FALSE)</f>
        <v>#N/A</v>
      </c>
      <c r="E501" s="26"/>
      <c r="F501" s="26"/>
      <c r="G501" s="27"/>
      <c r="H501" s="28" t="e">
        <f>IF(AND(G501&gt;=719500,G501&lt;=719550),9100,IF(AND(G501=719555),9100,IF(AND(G501&gt;=800000,G501&lt;=829999),9100,IF(AND(G501&gt;=730000,G501&lt;=739999),1800,IF(AND(G501&gt;=780000,G501&lt;=789999),4300,(VLOOKUP(CONCATENATE(E501,F501),'Fund Org'!$A:$G,7,FALSE)))))))</f>
        <v>#N/A</v>
      </c>
      <c r="I501" s="26"/>
      <c r="J501" s="29"/>
      <c r="K501" s="29"/>
      <c r="L501" s="30"/>
      <c r="M501" s="30"/>
    </row>
    <row r="502" spans="1:13" ht="39.950000000000003" customHeight="1" x14ac:dyDescent="0.2">
      <c r="A502" s="25">
        <v>487</v>
      </c>
      <c r="B502" s="38" t="e">
        <f>VLOOKUP(CONCATENATE(E502,F502),'Fund Org'!$A:$B,2,FALSE)</f>
        <v>#N/A</v>
      </c>
      <c r="C502" s="38" t="e">
        <f>VLOOKUP(G502,Account!$A:$B,2,FALSE)</f>
        <v>#N/A</v>
      </c>
      <c r="D502" s="38" t="e">
        <f>VLOOKUP(I502,Activity!$A:$B,2,FALSE)</f>
        <v>#N/A</v>
      </c>
      <c r="E502" s="26"/>
      <c r="F502" s="26"/>
      <c r="G502" s="27"/>
      <c r="H502" s="28" t="e">
        <f>IF(AND(G502&gt;=719500,G502&lt;=719550),9100,IF(AND(G502=719555),9100,IF(AND(G502&gt;=800000,G502&lt;=829999),9100,IF(AND(G502&gt;=730000,G502&lt;=739999),1800,IF(AND(G502&gt;=780000,G502&lt;=789999),4300,(VLOOKUP(CONCATENATE(E502,F502),'Fund Org'!$A:$G,7,FALSE)))))))</f>
        <v>#N/A</v>
      </c>
      <c r="I502" s="26"/>
      <c r="J502" s="29"/>
      <c r="K502" s="29"/>
      <c r="L502" s="30"/>
      <c r="M502" s="30"/>
    </row>
    <row r="503" spans="1:13" ht="39.950000000000003" customHeight="1" x14ac:dyDescent="0.2">
      <c r="A503" s="25">
        <v>488</v>
      </c>
      <c r="B503" s="38" t="e">
        <f>VLOOKUP(CONCATENATE(E503,F503),'Fund Org'!$A:$B,2,FALSE)</f>
        <v>#N/A</v>
      </c>
      <c r="C503" s="38" t="e">
        <f>VLOOKUP(G503,Account!$A:$B,2,FALSE)</f>
        <v>#N/A</v>
      </c>
      <c r="D503" s="38" t="e">
        <f>VLOOKUP(I503,Activity!$A:$B,2,FALSE)</f>
        <v>#N/A</v>
      </c>
      <c r="E503" s="26"/>
      <c r="F503" s="26"/>
      <c r="G503" s="27"/>
      <c r="H503" s="28" t="e">
        <f>IF(AND(G503&gt;=719500,G503&lt;=719550),9100,IF(AND(G503=719555),9100,IF(AND(G503&gt;=800000,G503&lt;=829999),9100,IF(AND(G503&gt;=730000,G503&lt;=739999),1800,IF(AND(G503&gt;=780000,G503&lt;=789999),4300,(VLOOKUP(CONCATENATE(E503,F503),'Fund Org'!$A:$G,7,FALSE)))))))</f>
        <v>#N/A</v>
      </c>
      <c r="I503" s="26"/>
      <c r="J503" s="29"/>
      <c r="K503" s="29"/>
      <c r="L503" s="30"/>
      <c r="M503" s="30"/>
    </row>
    <row r="504" spans="1:13" ht="39.950000000000003" customHeight="1" x14ac:dyDescent="0.2">
      <c r="A504" s="25">
        <v>489</v>
      </c>
      <c r="B504" s="38" t="e">
        <f>VLOOKUP(CONCATENATE(E504,F504),'Fund Org'!$A:$B,2,FALSE)</f>
        <v>#N/A</v>
      </c>
      <c r="C504" s="38" t="e">
        <f>VLOOKUP(G504,Account!$A:$B,2,FALSE)</f>
        <v>#N/A</v>
      </c>
      <c r="D504" s="38" t="e">
        <f>VLOOKUP(I504,Activity!$A:$B,2,FALSE)</f>
        <v>#N/A</v>
      </c>
      <c r="E504" s="26"/>
      <c r="F504" s="26"/>
      <c r="G504" s="27"/>
      <c r="H504" s="28" t="e">
        <f>IF(AND(G504&gt;=719500,G504&lt;=719550),9100,IF(AND(G504=719555),9100,IF(AND(G504&gt;=800000,G504&lt;=829999),9100,IF(AND(G504&gt;=730000,G504&lt;=739999),1800,IF(AND(G504&gt;=780000,G504&lt;=789999),4300,(VLOOKUP(CONCATENATE(E504,F504),'Fund Org'!$A:$G,7,FALSE)))))))</f>
        <v>#N/A</v>
      </c>
      <c r="I504" s="26"/>
      <c r="J504" s="29"/>
      <c r="K504" s="29"/>
      <c r="L504" s="30"/>
      <c r="M504" s="30"/>
    </row>
    <row r="505" spans="1:13" ht="39.950000000000003" customHeight="1" x14ac:dyDescent="0.2">
      <c r="A505" s="25">
        <v>490</v>
      </c>
      <c r="B505" s="38" t="e">
        <f>VLOOKUP(CONCATENATE(E505,F505),'Fund Org'!$A:$B,2,FALSE)</f>
        <v>#N/A</v>
      </c>
      <c r="C505" s="38" t="e">
        <f>VLOOKUP(G505,Account!$A:$B,2,FALSE)</f>
        <v>#N/A</v>
      </c>
      <c r="D505" s="38" t="e">
        <f>VLOOKUP(I505,Activity!$A:$B,2,FALSE)</f>
        <v>#N/A</v>
      </c>
      <c r="E505" s="26"/>
      <c r="F505" s="26"/>
      <c r="G505" s="27"/>
      <c r="H505" s="28" t="e">
        <f>IF(AND(G505&gt;=719500,G505&lt;=719550),9100,IF(AND(G505=719555),9100,IF(AND(G505&gt;=800000,G505&lt;=829999),9100,IF(AND(G505&gt;=730000,G505&lt;=739999),1800,IF(AND(G505&gt;=780000,G505&lt;=789999),4300,(VLOOKUP(CONCATENATE(E505,F505),'Fund Org'!$A:$G,7,FALSE)))))))</f>
        <v>#N/A</v>
      </c>
      <c r="I505" s="26"/>
      <c r="J505" s="29"/>
      <c r="K505" s="29"/>
      <c r="L505" s="30"/>
      <c r="M505" s="30"/>
    </row>
    <row r="506" spans="1:13" ht="39.950000000000003" customHeight="1" x14ac:dyDescent="0.2">
      <c r="A506" s="25">
        <v>491</v>
      </c>
      <c r="B506" s="38" t="e">
        <f>VLOOKUP(CONCATENATE(E506,F506),'Fund Org'!$A:$B,2,FALSE)</f>
        <v>#N/A</v>
      </c>
      <c r="C506" s="38" t="e">
        <f>VLOOKUP(G506,Account!$A:$B,2,FALSE)</f>
        <v>#N/A</v>
      </c>
      <c r="D506" s="38" t="e">
        <f>VLOOKUP(I506,Activity!$A:$B,2,FALSE)</f>
        <v>#N/A</v>
      </c>
      <c r="E506" s="26"/>
      <c r="F506" s="26"/>
      <c r="G506" s="27"/>
      <c r="H506" s="28" t="e">
        <f>IF(AND(G506&gt;=719500,G506&lt;=719550),9100,IF(AND(G506=719555),9100,IF(AND(G506&gt;=800000,G506&lt;=829999),9100,IF(AND(G506&gt;=730000,G506&lt;=739999),1800,IF(AND(G506&gt;=780000,G506&lt;=789999),4300,(VLOOKUP(CONCATENATE(E506,F506),'Fund Org'!$A:$G,7,FALSE)))))))</f>
        <v>#N/A</v>
      </c>
      <c r="I506" s="26"/>
      <c r="J506" s="29"/>
      <c r="K506" s="29"/>
      <c r="L506" s="30"/>
      <c r="M506" s="30"/>
    </row>
    <row r="507" spans="1:13" ht="39.950000000000003" customHeight="1" x14ac:dyDescent="0.2">
      <c r="A507" s="25">
        <v>492</v>
      </c>
      <c r="B507" s="38" t="e">
        <f>VLOOKUP(CONCATENATE(E507,F507),'Fund Org'!$A:$B,2,FALSE)</f>
        <v>#N/A</v>
      </c>
      <c r="C507" s="38" t="e">
        <f>VLOOKUP(G507,Account!$A:$B,2,FALSE)</f>
        <v>#N/A</v>
      </c>
      <c r="D507" s="38" t="e">
        <f>VLOOKUP(I507,Activity!$A:$B,2,FALSE)</f>
        <v>#N/A</v>
      </c>
      <c r="E507" s="26"/>
      <c r="F507" s="26"/>
      <c r="G507" s="27"/>
      <c r="H507" s="28" t="e">
        <f>IF(AND(G507&gt;=719500,G507&lt;=719550),9100,IF(AND(G507=719555),9100,IF(AND(G507&gt;=800000,G507&lt;=829999),9100,IF(AND(G507&gt;=730000,G507&lt;=739999),1800,IF(AND(G507&gt;=780000,G507&lt;=789999),4300,(VLOOKUP(CONCATENATE(E507,F507),'Fund Org'!$A:$G,7,FALSE)))))))</f>
        <v>#N/A</v>
      </c>
      <c r="I507" s="26"/>
      <c r="J507" s="29"/>
      <c r="K507" s="29"/>
      <c r="L507" s="30"/>
      <c r="M507" s="30"/>
    </row>
    <row r="508" spans="1:13" ht="39.950000000000003" customHeight="1" x14ac:dyDescent="0.2">
      <c r="A508" s="25">
        <v>493</v>
      </c>
      <c r="B508" s="38" t="e">
        <f>VLOOKUP(CONCATENATE(E508,F508),'Fund Org'!$A:$B,2,FALSE)</f>
        <v>#N/A</v>
      </c>
      <c r="C508" s="38" t="e">
        <f>VLOOKUP(G508,Account!$A:$B,2,FALSE)</f>
        <v>#N/A</v>
      </c>
      <c r="D508" s="38" t="e">
        <f>VLOOKUP(I508,Activity!$A:$B,2,FALSE)</f>
        <v>#N/A</v>
      </c>
      <c r="E508" s="26"/>
      <c r="F508" s="26"/>
      <c r="G508" s="27"/>
      <c r="H508" s="28" t="e">
        <f>IF(AND(G508&gt;=719500,G508&lt;=719550),9100,IF(AND(G508=719555),9100,IF(AND(G508&gt;=800000,G508&lt;=829999),9100,IF(AND(G508&gt;=730000,G508&lt;=739999),1800,IF(AND(G508&gt;=780000,G508&lt;=789999),4300,(VLOOKUP(CONCATENATE(E508,F508),'Fund Org'!$A:$G,7,FALSE)))))))</f>
        <v>#N/A</v>
      </c>
      <c r="I508" s="26"/>
      <c r="J508" s="29"/>
      <c r="K508" s="29"/>
      <c r="L508" s="30"/>
      <c r="M508" s="30"/>
    </row>
    <row r="509" spans="1:13" ht="39.950000000000003" customHeight="1" x14ac:dyDescent="0.2">
      <c r="A509" s="25">
        <v>494</v>
      </c>
      <c r="B509" s="38" t="e">
        <f>VLOOKUP(CONCATENATE(E509,F509),'Fund Org'!$A:$B,2,FALSE)</f>
        <v>#N/A</v>
      </c>
      <c r="C509" s="38" t="e">
        <f>VLOOKUP(G509,Account!$A:$B,2,FALSE)</f>
        <v>#N/A</v>
      </c>
      <c r="D509" s="38" t="e">
        <f>VLOOKUP(I509,Activity!$A:$B,2,FALSE)</f>
        <v>#N/A</v>
      </c>
      <c r="E509" s="26"/>
      <c r="F509" s="26"/>
      <c r="G509" s="27"/>
      <c r="H509" s="28" t="e">
        <f>IF(AND(G509&gt;=719500,G509&lt;=719550),9100,IF(AND(G509=719555),9100,IF(AND(G509&gt;=800000,G509&lt;=829999),9100,IF(AND(G509&gt;=730000,G509&lt;=739999),1800,IF(AND(G509&gt;=780000,G509&lt;=789999),4300,(VLOOKUP(CONCATENATE(E509,F509),'Fund Org'!$A:$G,7,FALSE)))))))</f>
        <v>#N/A</v>
      </c>
      <c r="I509" s="26"/>
      <c r="J509" s="29"/>
      <c r="K509" s="29"/>
      <c r="L509" s="30"/>
      <c r="M509" s="30"/>
    </row>
    <row r="510" spans="1:13" ht="39.950000000000003" customHeight="1" x14ac:dyDescent="0.2">
      <c r="A510" s="25">
        <v>495</v>
      </c>
      <c r="B510" s="38" t="e">
        <f>VLOOKUP(CONCATENATE(E510,F510),'Fund Org'!$A:$B,2,FALSE)</f>
        <v>#N/A</v>
      </c>
      <c r="C510" s="38" t="e">
        <f>VLOOKUP(G510,Account!$A:$B,2,FALSE)</f>
        <v>#N/A</v>
      </c>
      <c r="D510" s="38" t="e">
        <f>VLOOKUP(I510,Activity!$A:$B,2,FALSE)</f>
        <v>#N/A</v>
      </c>
      <c r="E510" s="26"/>
      <c r="F510" s="26"/>
      <c r="G510" s="27"/>
      <c r="H510" s="28" t="e">
        <f>IF(AND(G510&gt;=719500,G510&lt;=719550),9100,IF(AND(G510=719555),9100,IF(AND(G510&gt;=800000,G510&lt;=829999),9100,IF(AND(G510&gt;=730000,G510&lt;=739999),1800,IF(AND(G510&gt;=780000,G510&lt;=789999),4300,(VLOOKUP(CONCATENATE(E510,F510),'Fund Org'!$A:$G,7,FALSE)))))))</f>
        <v>#N/A</v>
      </c>
      <c r="I510" s="26"/>
      <c r="J510" s="29"/>
      <c r="K510" s="29"/>
      <c r="L510" s="30"/>
      <c r="M510" s="30"/>
    </row>
    <row r="511" spans="1:13" ht="39.950000000000003" customHeight="1" x14ac:dyDescent="0.2">
      <c r="A511" s="25">
        <v>496</v>
      </c>
      <c r="B511" s="38" t="e">
        <f>VLOOKUP(CONCATENATE(E511,F511),'Fund Org'!$A:$B,2,FALSE)</f>
        <v>#N/A</v>
      </c>
      <c r="C511" s="38" t="e">
        <f>VLOOKUP(G511,Account!$A:$B,2,FALSE)</f>
        <v>#N/A</v>
      </c>
      <c r="D511" s="38" t="e">
        <f>VLOOKUP(I511,Activity!$A:$B,2,FALSE)</f>
        <v>#N/A</v>
      </c>
      <c r="E511" s="26"/>
      <c r="F511" s="26"/>
      <c r="G511" s="27"/>
      <c r="H511" s="28" t="e">
        <f>IF(AND(G511&gt;=719500,G511&lt;=719550),9100,IF(AND(G511=719555),9100,IF(AND(G511&gt;=800000,G511&lt;=829999),9100,IF(AND(G511&gt;=730000,G511&lt;=739999),1800,IF(AND(G511&gt;=780000,G511&lt;=789999),4300,(VLOOKUP(CONCATENATE(E511,F511),'Fund Org'!$A:$G,7,FALSE)))))))</f>
        <v>#N/A</v>
      </c>
      <c r="I511" s="26"/>
      <c r="J511" s="29"/>
      <c r="K511" s="29"/>
      <c r="L511" s="30"/>
      <c r="M511" s="30"/>
    </row>
    <row r="512" spans="1:13" ht="39.950000000000003" customHeight="1" x14ac:dyDescent="0.2">
      <c r="A512" s="25">
        <v>497</v>
      </c>
      <c r="B512" s="38" t="e">
        <f>VLOOKUP(CONCATENATE(E512,F512),'Fund Org'!$A:$B,2,FALSE)</f>
        <v>#N/A</v>
      </c>
      <c r="C512" s="38" t="e">
        <f>VLOOKUP(G512,Account!$A:$B,2,FALSE)</f>
        <v>#N/A</v>
      </c>
      <c r="D512" s="38" t="e">
        <f>VLOOKUP(I512,Activity!$A:$B,2,FALSE)</f>
        <v>#N/A</v>
      </c>
      <c r="E512" s="26"/>
      <c r="F512" s="26"/>
      <c r="G512" s="27"/>
      <c r="H512" s="28" t="e">
        <f>IF(AND(G512&gt;=719500,G512&lt;=719550),9100,IF(AND(G512=719555),9100,IF(AND(G512&gt;=800000,G512&lt;=829999),9100,IF(AND(G512&gt;=730000,G512&lt;=739999),1800,IF(AND(G512&gt;=780000,G512&lt;=789999),4300,(VLOOKUP(CONCATENATE(E512,F512),'Fund Org'!$A:$G,7,FALSE)))))))</f>
        <v>#N/A</v>
      </c>
      <c r="I512" s="26"/>
      <c r="J512" s="29"/>
      <c r="K512" s="29"/>
      <c r="L512" s="30"/>
      <c r="M512" s="30"/>
    </row>
    <row r="513" spans="1:13" ht="39.950000000000003" customHeight="1" x14ac:dyDescent="0.2">
      <c r="A513" s="25">
        <v>498</v>
      </c>
      <c r="B513" s="38" t="e">
        <f>VLOOKUP(CONCATENATE(E513,F513),'Fund Org'!$A:$B,2,FALSE)</f>
        <v>#N/A</v>
      </c>
      <c r="C513" s="38" t="e">
        <f>VLOOKUP(G513,Account!$A:$B,2,FALSE)</f>
        <v>#N/A</v>
      </c>
      <c r="D513" s="38" t="e">
        <f>VLOOKUP(I513,Activity!$A:$B,2,FALSE)</f>
        <v>#N/A</v>
      </c>
      <c r="E513" s="26"/>
      <c r="F513" s="26"/>
      <c r="G513" s="27"/>
      <c r="H513" s="28" t="e">
        <f>IF(AND(G513&gt;=719500,G513&lt;=719550),9100,IF(AND(G513=719555),9100,IF(AND(G513&gt;=800000,G513&lt;=829999),9100,IF(AND(G513&gt;=730000,G513&lt;=739999),1800,IF(AND(G513&gt;=780000,G513&lt;=789999),4300,(VLOOKUP(CONCATENATE(E513,F513),'Fund Org'!$A:$G,7,FALSE)))))))</f>
        <v>#N/A</v>
      </c>
      <c r="I513" s="26"/>
      <c r="J513" s="29"/>
      <c r="K513" s="29"/>
      <c r="L513" s="30"/>
      <c r="M513" s="30"/>
    </row>
    <row r="514" spans="1:13" ht="39.950000000000003" customHeight="1" x14ac:dyDescent="0.2">
      <c r="A514" s="25">
        <v>499</v>
      </c>
      <c r="B514" s="38" t="e">
        <f>VLOOKUP(CONCATENATE(E514,F514),'Fund Org'!$A:$B,2,FALSE)</f>
        <v>#N/A</v>
      </c>
      <c r="C514" s="38" t="e">
        <f>VLOOKUP(G514,Account!$A:$B,2,FALSE)</f>
        <v>#N/A</v>
      </c>
      <c r="D514" s="38" t="e">
        <f>VLOOKUP(I514,Activity!$A:$B,2,FALSE)</f>
        <v>#N/A</v>
      </c>
      <c r="E514" s="26"/>
      <c r="F514" s="26"/>
      <c r="G514" s="27"/>
      <c r="H514" s="28" t="e">
        <f>IF(AND(G514&gt;=719500,G514&lt;=719550),9100,IF(AND(G514=719555),9100,IF(AND(G514&gt;=800000,G514&lt;=829999),9100,IF(AND(G514&gt;=730000,G514&lt;=739999),1800,IF(AND(G514&gt;=780000,G514&lt;=789999),4300,(VLOOKUP(CONCATENATE(E514,F514),'Fund Org'!$A:$G,7,FALSE)))))))</f>
        <v>#N/A</v>
      </c>
      <c r="I514" s="26"/>
      <c r="J514" s="29"/>
      <c r="K514" s="29"/>
      <c r="L514" s="30"/>
      <c r="M514" s="30"/>
    </row>
    <row r="515" spans="1:13" ht="39.950000000000003" customHeight="1" x14ac:dyDescent="0.2">
      <c r="A515" s="25">
        <v>500</v>
      </c>
      <c r="B515" s="38" t="e">
        <f>VLOOKUP(CONCATENATE(E515,F515),'Fund Org'!$A:$B,2,FALSE)</f>
        <v>#N/A</v>
      </c>
      <c r="C515" s="38" t="e">
        <f>VLOOKUP(G515,Account!$A:$B,2,FALSE)</f>
        <v>#N/A</v>
      </c>
      <c r="D515" s="38" t="e">
        <f>VLOOKUP(I515,Activity!$A:$B,2,FALSE)</f>
        <v>#N/A</v>
      </c>
      <c r="E515" s="26"/>
      <c r="F515" s="26"/>
      <c r="G515" s="27"/>
      <c r="H515" s="28" t="e">
        <f>IF(AND(G515&gt;=719500,G515&lt;=719550),9100,IF(AND(G515=719555),9100,IF(AND(G515&gt;=800000,G515&lt;=829999),9100,IF(AND(G515&gt;=730000,G515&lt;=739999),1800,IF(AND(G515&gt;=780000,G515&lt;=789999),4300,(VLOOKUP(CONCATENATE(E515,F515),'Fund Org'!$A:$G,7,FALSE)))))))</f>
        <v>#N/A</v>
      </c>
      <c r="I515" s="26"/>
      <c r="J515" s="29"/>
      <c r="K515" s="29"/>
      <c r="L515" s="30"/>
      <c r="M515" s="30"/>
    </row>
  </sheetData>
  <mergeCells count="5">
    <mergeCell ref="C5:D5"/>
    <mergeCell ref="C6:D6"/>
    <mergeCell ref="C7:D7"/>
    <mergeCell ref="A1:M1"/>
    <mergeCell ref="A2:M2"/>
  </mergeCells>
  <phoneticPr fontId="1" type="noConversion"/>
  <hyperlinks>
    <hyperlink ref="F6" r:id="rId1" xr:uid="{AEC0EC0A-539D-474A-AE48-4D39F84DAF56}"/>
    <hyperlink ref="F8" r:id="rId2" xr:uid="{C89A24C8-2D59-47AA-A02B-978D3B4F597A}"/>
  </hyperlinks>
  <printOptions horizontalCentered="1"/>
  <pageMargins left="0.25" right="0.25" top="0.5" bottom="0.5" header="0" footer="0.25"/>
  <pageSetup scale="54" fitToHeight="0" orientation="landscape" r:id="rId3"/>
  <headerFooter>
    <oddFooter>&amp;L&amp;8&amp;P of &amp;N&amp;R&amp;8&amp;D &amp;T</oddFooter>
  </headerFooter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481"/>
  <sheetViews>
    <sheetView zoomScaleNormal="100" workbookViewId="0">
      <pane ySplit="1" topLeftCell="A2" activePane="bottomLeft" state="frozen"/>
      <selection activeCell="H32" sqref="H32"/>
      <selection pane="bottomLeft"/>
    </sheetView>
  </sheetViews>
  <sheetFormatPr defaultRowHeight="15" x14ac:dyDescent="0.25"/>
  <cols>
    <col min="1" max="1" width="24.85546875" style="42" customWidth="1"/>
    <col min="2" max="2" width="63.42578125" style="42" bestFit="1" customWidth="1"/>
    <col min="3" max="3" width="37.7109375" style="42" bestFit="1" customWidth="1"/>
    <col min="4" max="4" width="21.5703125" style="42" bestFit="1" customWidth="1"/>
    <col min="5" max="5" width="36.85546875" style="42" bestFit="1" customWidth="1"/>
    <col min="6" max="6" width="21.140625" style="42" bestFit="1" customWidth="1"/>
    <col min="7" max="7" width="19.7109375" style="42" bestFit="1" customWidth="1"/>
    <col min="8" max="8" width="21.85546875" style="42" bestFit="1" customWidth="1"/>
    <col min="9" max="9" width="26.7109375" style="42" bestFit="1" customWidth="1"/>
    <col min="10" max="16384" width="9.140625" style="42"/>
  </cols>
  <sheetData>
    <row r="1" spans="1:10" s="44" customFormat="1" x14ac:dyDescent="0.25">
      <c r="A1" s="44" t="s">
        <v>1432</v>
      </c>
      <c r="B1" s="44" t="s">
        <v>1090</v>
      </c>
      <c r="C1" s="44" t="s">
        <v>6135</v>
      </c>
      <c r="D1" s="44" t="s">
        <v>6136</v>
      </c>
      <c r="E1" s="44" t="s">
        <v>6137</v>
      </c>
      <c r="F1" s="44" t="s">
        <v>6138</v>
      </c>
      <c r="G1" s="44" t="s">
        <v>6139</v>
      </c>
      <c r="H1" s="44" t="s">
        <v>6139</v>
      </c>
      <c r="I1" s="44" t="s">
        <v>6140</v>
      </c>
      <c r="J1" s="44" t="s">
        <v>6141</v>
      </c>
    </row>
    <row r="2" spans="1:10" x14ac:dyDescent="0.25">
      <c r="A2" s="42" t="s">
        <v>6788</v>
      </c>
      <c r="B2" s="42" t="s">
        <v>6789</v>
      </c>
      <c r="C2" s="42">
        <v>110000</v>
      </c>
      <c r="D2" s="42" t="s">
        <v>6142</v>
      </c>
      <c r="E2" s="42">
        <v>111001</v>
      </c>
      <c r="F2" s="42" t="s">
        <v>1091</v>
      </c>
      <c r="G2" s="42">
        <v>1600</v>
      </c>
      <c r="H2" s="42" t="s">
        <v>5493</v>
      </c>
      <c r="I2" s="42" t="s">
        <v>1</v>
      </c>
      <c r="J2" s="42" t="s">
        <v>0</v>
      </c>
    </row>
    <row r="3" spans="1:10" x14ac:dyDescent="0.25">
      <c r="A3" s="42" t="s">
        <v>6790</v>
      </c>
      <c r="B3" s="42" t="s">
        <v>6791</v>
      </c>
      <c r="C3" s="42">
        <v>110000</v>
      </c>
      <c r="D3" s="42" t="s">
        <v>6142</v>
      </c>
      <c r="E3" s="42">
        <v>111003</v>
      </c>
      <c r="F3" s="42" t="s">
        <v>1092</v>
      </c>
      <c r="G3" s="42">
        <v>1600</v>
      </c>
      <c r="H3" s="42" t="s">
        <v>5493</v>
      </c>
      <c r="I3" s="42" t="s">
        <v>1</v>
      </c>
      <c r="J3" s="42" t="s">
        <v>0</v>
      </c>
    </row>
    <row r="4" spans="1:10" x14ac:dyDescent="0.25">
      <c r="A4" s="42" t="s">
        <v>6792</v>
      </c>
      <c r="B4" s="42" t="s">
        <v>6793</v>
      </c>
      <c r="C4" s="42">
        <v>110000</v>
      </c>
      <c r="D4" s="42" t="s">
        <v>6142</v>
      </c>
      <c r="E4" s="42">
        <v>111004</v>
      </c>
      <c r="F4" s="42" t="s">
        <v>1093</v>
      </c>
      <c r="G4" s="42">
        <v>1600</v>
      </c>
      <c r="H4" s="42" t="s">
        <v>5493</v>
      </c>
      <c r="I4" s="42" t="s">
        <v>1</v>
      </c>
      <c r="J4" s="42" t="s">
        <v>0</v>
      </c>
    </row>
    <row r="5" spans="1:10" x14ac:dyDescent="0.25">
      <c r="A5" s="42" t="s">
        <v>6794</v>
      </c>
      <c r="B5" s="42" t="s">
        <v>6795</v>
      </c>
      <c r="C5" s="42">
        <v>110000</v>
      </c>
      <c r="D5" s="42" t="s">
        <v>6142</v>
      </c>
      <c r="E5" s="42">
        <v>111005</v>
      </c>
      <c r="F5" s="42" t="s">
        <v>1094</v>
      </c>
      <c r="G5" s="42">
        <v>1600</v>
      </c>
      <c r="H5" s="42" t="s">
        <v>5493</v>
      </c>
      <c r="I5" s="42" t="s">
        <v>1</v>
      </c>
      <c r="J5" s="42" t="s">
        <v>0</v>
      </c>
    </row>
    <row r="6" spans="1:10" x14ac:dyDescent="0.25">
      <c r="A6" s="42" t="s">
        <v>6796</v>
      </c>
      <c r="B6" s="42" t="s">
        <v>6797</v>
      </c>
      <c r="C6" s="42">
        <v>110000</v>
      </c>
      <c r="D6" s="42" t="s">
        <v>6142</v>
      </c>
      <c r="E6" s="42">
        <v>111006</v>
      </c>
      <c r="F6" s="42" t="s">
        <v>1095</v>
      </c>
      <c r="G6" s="42">
        <v>1600</v>
      </c>
      <c r="H6" s="42" t="s">
        <v>5493</v>
      </c>
      <c r="I6" s="42" t="s">
        <v>1</v>
      </c>
      <c r="J6" s="42" t="s">
        <v>0</v>
      </c>
    </row>
    <row r="7" spans="1:10" x14ac:dyDescent="0.25">
      <c r="A7" s="42" t="s">
        <v>6798</v>
      </c>
      <c r="B7" s="42" t="s">
        <v>6799</v>
      </c>
      <c r="C7" s="42">
        <v>110000</v>
      </c>
      <c r="D7" s="42" t="s">
        <v>6142</v>
      </c>
      <c r="E7" s="42">
        <v>111007</v>
      </c>
      <c r="F7" s="42" t="s">
        <v>4579</v>
      </c>
      <c r="G7" s="42">
        <v>1600</v>
      </c>
      <c r="H7" s="42" t="s">
        <v>5493</v>
      </c>
      <c r="I7" s="42" t="s">
        <v>1</v>
      </c>
      <c r="J7" s="42" t="s">
        <v>0</v>
      </c>
    </row>
    <row r="8" spans="1:10" x14ac:dyDescent="0.25">
      <c r="A8" s="42" t="s">
        <v>6800</v>
      </c>
      <c r="B8" s="42" t="s">
        <v>6801</v>
      </c>
      <c r="C8" s="42">
        <v>110000</v>
      </c>
      <c r="D8" s="42" t="s">
        <v>6142</v>
      </c>
      <c r="E8" s="42">
        <v>111008</v>
      </c>
      <c r="F8" s="42" t="s">
        <v>1096</v>
      </c>
      <c r="G8" s="42">
        <v>1600</v>
      </c>
      <c r="H8" s="42" t="s">
        <v>5493</v>
      </c>
      <c r="I8" s="42" t="s">
        <v>1</v>
      </c>
      <c r="J8" s="42" t="s">
        <v>0</v>
      </c>
    </row>
    <row r="9" spans="1:10" x14ac:dyDescent="0.25">
      <c r="A9" s="42" t="s">
        <v>6802</v>
      </c>
      <c r="B9" s="42" t="s">
        <v>6803</v>
      </c>
      <c r="C9" s="42">
        <v>110000</v>
      </c>
      <c r="D9" s="42" t="s">
        <v>6142</v>
      </c>
      <c r="E9" s="42">
        <v>111009</v>
      </c>
      <c r="F9" s="42" t="s">
        <v>1097</v>
      </c>
      <c r="G9" s="42">
        <v>1600</v>
      </c>
      <c r="H9" s="42" t="s">
        <v>5493</v>
      </c>
      <c r="I9" s="42" t="s">
        <v>1</v>
      </c>
      <c r="J9" s="42" t="s">
        <v>0</v>
      </c>
    </row>
    <row r="10" spans="1:10" x14ac:dyDescent="0.25">
      <c r="A10" s="42" t="s">
        <v>6804</v>
      </c>
      <c r="B10" s="42" t="s">
        <v>6805</v>
      </c>
      <c r="C10" s="42">
        <v>110000</v>
      </c>
      <c r="D10" s="42" t="s">
        <v>6142</v>
      </c>
      <c r="E10" s="42">
        <v>111010</v>
      </c>
      <c r="F10" s="42" t="s">
        <v>1098</v>
      </c>
      <c r="G10" s="42">
        <v>1600</v>
      </c>
      <c r="H10" s="42" t="s">
        <v>5493</v>
      </c>
      <c r="I10" s="42" t="s">
        <v>1</v>
      </c>
      <c r="J10" s="42" t="s">
        <v>0</v>
      </c>
    </row>
    <row r="11" spans="1:10" x14ac:dyDescent="0.25">
      <c r="A11" s="42" t="s">
        <v>6806</v>
      </c>
      <c r="B11" s="42" t="s">
        <v>6807</v>
      </c>
      <c r="C11" s="42">
        <v>110000</v>
      </c>
      <c r="D11" s="42" t="s">
        <v>6142</v>
      </c>
      <c r="E11" s="42">
        <v>111011</v>
      </c>
      <c r="F11" s="42" t="s">
        <v>1099</v>
      </c>
      <c r="G11" s="42">
        <v>1600</v>
      </c>
      <c r="H11" s="42" t="s">
        <v>5493</v>
      </c>
      <c r="I11" s="42" t="s">
        <v>1</v>
      </c>
      <c r="J11" s="42" t="s">
        <v>0</v>
      </c>
    </row>
    <row r="12" spans="1:10" x14ac:dyDescent="0.25">
      <c r="A12" s="42" t="s">
        <v>6808</v>
      </c>
      <c r="B12" s="42" t="s">
        <v>6809</v>
      </c>
      <c r="C12" s="42">
        <v>110000</v>
      </c>
      <c r="D12" s="42" t="s">
        <v>6142</v>
      </c>
      <c r="E12" s="42">
        <v>111012</v>
      </c>
      <c r="F12" s="42" t="s">
        <v>1100</v>
      </c>
      <c r="G12" s="42">
        <v>1600</v>
      </c>
      <c r="H12" s="42" t="s">
        <v>5493</v>
      </c>
      <c r="I12" s="42" t="s">
        <v>1</v>
      </c>
      <c r="J12" s="42" t="s">
        <v>0</v>
      </c>
    </row>
    <row r="13" spans="1:10" x14ac:dyDescent="0.25">
      <c r="A13" s="42" t="s">
        <v>6810</v>
      </c>
      <c r="B13" s="42" t="s">
        <v>6811</v>
      </c>
      <c r="C13" s="42">
        <v>110000</v>
      </c>
      <c r="D13" s="42" t="s">
        <v>6142</v>
      </c>
      <c r="E13" s="42">
        <v>111013</v>
      </c>
      <c r="F13" s="42" t="s">
        <v>1101</v>
      </c>
      <c r="G13" s="42">
        <v>1600</v>
      </c>
      <c r="H13" s="42" t="s">
        <v>5493</v>
      </c>
      <c r="I13" s="42" t="s">
        <v>1</v>
      </c>
      <c r="J13" s="42" t="s">
        <v>0</v>
      </c>
    </row>
    <row r="14" spans="1:10" x14ac:dyDescent="0.25">
      <c r="A14" s="42" t="s">
        <v>6812</v>
      </c>
      <c r="B14" s="42" t="s">
        <v>6813</v>
      </c>
      <c r="C14" s="42">
        <v>110000</v>
      </c>
      <c r="D14" s="42" t="s">
        <v>6142</v>
      </c>
      <c r="E14" s="42">
        <v>111014</v>
      </c>
      <c r="F14" s="42" t="s">
        <v>1102</v>
      </c>
      <c r="G14" s="42">
        <v>1600</v>
      </c>
      <c r="H14" s="42" t="s">
        <v>5493</v>
      </c>
      <c r="I14" s="42" t="s">
        <v>1</v>
      </c>
      <c r="J14" s="42" t="s">
        <v>0</v>
      </c>
    </row>
    <row r="15" spans="1:10" x14ac:dyDescent="0.25">
      <c r="A15" s="42" t="s">
        <v>6814</v>
      </c>
      <c r="B15" s="42" t="s">
        <v>6815</v>
      </c>
      <c r="C15" s="42">
        <v>110000</v>
      </c>
      <c r="D15" s="42" t="s">
        <v>6142</v>
      </c>
      <c r="E15" s="42">
        <v>111015</v>
      </c>
      <c r="F15" s="42" t="s">
        <v>1621</v>
      </c>
      <c r="G15" s="42">
        <v>1900</v>
      </c>
      <c r="H15" s="42" t="s">
        <v>5494</v>
      </c>
      <c r="I15" s="42" t="s">
        <v>1</v>
      </c>
      <c r="J15" s="42" t="s">
        <v>0</v>
      </c>
    </row>
    <row r="16" spans="1:10" x14ac:dyDescent="0.25">
      <c r="A16" s="42" t="s">
        <v>6816</v>
      </c>
      <c r="B16" s="42" t="s">
        <v>6817</v>
      </c>
      <c r="C16" s="42">
        <v>110000</v>
      </c>
      <c r="D16" s="42" t="s">
        <v>6142</v>
      </c>
      <c r="E16" s="42">
        <v>111017</v>
      </c>
      <c r="F16" s="42" t="s">
        <v>6529</v>
      </c>
      <c r="G16" s="42">
        <v>1600</v>
      </c>
      <c r="H16" s="42" t="s">
        <v>5493</v>
      </c>
      <c r="I16" s="42" t="s">
        <v>1</v>
      </c>
      <c r="J16" s="42" t="s">
        <v>0</v>
      </c>
    </row>
    <row r="17" spans="1:10" x14ac:dyDescent="0.25">
      <c r="A17" s="42" t="s">
        <v>6818</v>
      </c>
      <c r="B17" s="42" t="s">
        <v>6819</v>
      </c>
      <c r="C17" s="42">
        <v>110000</v>
      </c>
      <c r="D17" s="42" t="s">
        <v>6142</v>
      </c>
      <c r="E17" s="42">
        <v>111018</v>
      </c>
      <c r="F17" s="42" t="s">
        <v>3667</v>
      </c>
      <c r="G17" s="42">
        <v>1600</v>
      </c>
      <c r="H17" s="42" t="s">
        <v>5493</v>
      </c>
      <c r="I17" s="42" t="s">
        <v>1</v>
      </c>
      <c r="J17" s="42" t="s">
        <v>0</v>
      </c>
    </row>
    <row r="18" spans="1:10" x14ac:dyDescent="0.25">
      <c r="A18" s="42" t="s">
        <v>6820</v>
      </c>
      <c r="B18" s="42" t="s">
        <v>6821</v>
      </c>
      <c r="C18" s="42">
        <v>110000</v>
      </c>
      <c r="D18" s="42" t="s">
        <v>6142</v>
      </c>
      <c r="E18" s="42">
        <v>111901</v>
      </c>
      <c r="F18" s="42" t="s">
        <v>4331</v>
      </c>
      <c r="G18" s="42">
        <v>1900</v>
      </c>
      <c r="H18" s="42" t="s">
        <v>5494</v>
      </c>
      <c r="I18" s="42" t="s">
        <v>1</v>
      </c>
      <c r="J18" s="42" t="s">
        <v>0</v>
      </c>
    </row>
    <row r="19" spans="1:10" x14ac:dyDescent="0.25">
      <c r="A19" s="42" t="s">
        <v>6822</v>
      </c>
      <c r="B19" s="42" t="s">
        <v>6823</v>
      </c>
      <c r="C19" s="42">
        <v>110000</v>
      </c>
      <c r="D19" s="42" t="s">
        <v>6142</v>
      </c>
      <c r="E19" s="42">
        <v>150800</v>
      </c>
      <c r="F19" s="42" t="s">
        <v>1103</v>
      </c>
      <c r="G19" s="42">
        <v>1600</v>
      </c>
      <c r="H19" s="42" t="s">
        <v>5493</v>
      </c>
      <c r="I19" s="42" t="s">
        <v>1</v>
      </c>
      <c r="J19" s="42" t="s">
        <v>0</v>
      </c>
    </row>
    <row r="20" spans="1:10" x14ac:dyDescent="0.25">
      <c r="A20" s="42" t="s">
        <v>6824</v>
      </c>
      <c r="B20" s="42" t="s">
        <v>6825</v>
      </c>
      <c r="C20" s="42">
        <v>110000</v>
      </c>
      <c r="D20" s="42" t="s">
        <v>6142</v>
      </c>
      <c r="E20" s="42">
        <v>210010</v>
      </c>
      <c r="F20" s="42" t="s">
        <v>1104</v>
      </c>
      <c r="G20" s="42">
        <v>1100</v>
      </c>
      <c r="H20" s="42" t="s">
        <v>5495</v>
      </c>
      <c r="I20" s="42" t="s">
        <v>1</v>
      </c>
      <c r="J20" s="42" t="s">
        <v>0</v>
      </c>
    </row>
    <row r="21" spans="1:10" x14ac:dyDescent="0.25">
      <c r="A21" s="42" t="s">
        <v>6826</v>
      </c>
      <c r="B21" s="42" t="s">
        <v>6827</v>
      </c>
      <c r="C21" s="42">
        <v>110000</v>
      </c>
      <c r="D21" s="42" t="s">
        <v>6142</v>
      </c>
      <c r="E21" s="42">
        <v>210020</v>
      </c>
      <c r="F21" s="42" t="s">
        <v>1105</v>
      </c>
      <c r="G21" s="42">
        <v>1100</v>
      </c>
      <c r="H21" s="42" t="s">
        <v>5495</v>
      </c>
      <c r="I21" s="42" t="s">
        <v>1</v>
      </c>
      <c r="J21" s="42" t="s">
        <v>0</v>
      </c>
    </row>
    <row r="22" spans="1:10" x14ac:dyDescent="0.25">
      <c r="A22" s="42" t="s">
        <v>6828</v>
      </c>
      <c r="B22" s="42" t="s">
        <v>6829</v>
      </c>
      <c r="C22" s="42">
        <v>110000</v>
      </c>
      <c r="D22" s="42" t="s">
        <v>6142</v>
      </c>
      <c r="E22" s="42">
        <v>210030</v>
      </c>
      <c r="F22" s="42" t="s">
        <v>1106</v>
      </c>
      <c r="G22" s="42">
        <v>1100</v>
      </c>
      <c r="H22" s="42" t="s">
        <v>5495</v>
      </c>
      <c r="I22" s="42" t="s">
        <v>1</v>
      </c>
      <c r="J22" s="42" t="s">
        <v>0</v>
      </c>
    </row>
    <row r="23" spans="1:10" x14ac:dyDescent="0.25">
      <c r="A23" s="42" t="s">
        <v>6830</v>
      </c>
      <c r="B23" s="42" t="s">
        <v>6831</v>
      </c>
      <c r="C23" s="42">
        <v>110000</v>
      </c>
      <c r="D23" s="42" t="s">
        <v>6142</v>
      </c>
      <c r="E23" s="42">
        <v>211001</v>
      </c>
      <c r="F23" s="42" t="s">
        <v>1107</v>
      </c>
      <c r="G23" s="42">
        <v>1400</v>
      </c>
      <c r="H23" s="42" t="s">
        <v>5496</v>
      </c>
      <c r="I23" s="42" t="s">
        <v>1</v>
      </c>
      <c r="J23" s="42" t="s">
        <v>0</v>
      </c>
    </row>
    <row r="24" spans="1:10" x14ac:dyDescent="0.25">
      <c r="A24" s="42" t="s">
        <v>6832</v>
      </c>
      <c r="B24" s="42" t="s">
        <v>6833</v>
      </c>
      <c r="C24" s="42">
        <v>110000</v>
      </c>
      <c r="D24" s="42" t="s">
        <v>6142</v>
      </c>
      <c r="E24" s="42">
        <v>211002</v>
      </c>
      <c r="F24" s="42" t="s">
        <v>1108</v>
      </c>
      <c r="G24" s="42">
        <v>1400</v>
      </c>
      <c r="H24" s="42" t="s">
        <v>5496</v>
      </c>
      <c r="I24" s="42" t="s">
        <v>1</v>
      </c>
      <c r="J24" s="42" t="s">
        <v>0</v>
      </c>
    </row>
    <row r="25" spans="1:10" x14ac:dyDescent="0.25">
      <c r="A25" s="42" t="s">
        <v>6834</v>
      </c>
      <c r="B25" s="42" t="s">
        <v>6835</v>
      </c>
      <c r="C25" s="42">
        <v>110000</v>
      </c>
      <c r="D25" s="42" t="s">
        <v>6142</v>
      </c>
      <c r="E25" s="42">
        <v>211003</v>
      </c>
      <c r="F25" s="42" t="s">
        <v>5436</v>
      </c>
      <c r="G25" s="42">
        <v>1400</v>
      </c>
      <c r="H25" s="42" t="s">
        <v>5496</v>
      </c>
      <c r="I25" s="42" t="s">
        <v>1</v>
      </c>
      <c r="J25" s="42" t="s">
        <v>0</v>
      </c>
    </row>
    <row r="26" spans="1:10" x14ac:dyDescent="0.25">
      <c r="A26" s="42" t="s">
        <v>6836</v>
      </c>
      <c r="B26" s="42" t="s">
        <v>6837</v>
      </c>
      <c r="C26" s="42">
        <v>110000</v>
      </c>
      <c r="D26" s="42" t="s">
        <v>6142</v>
      </c>
      <c r="E26" s="42">
        <v>211004</v>
      </c>
      <c r="F26" s="42" t="s">
        <v>5972</v>
      </c>
      <c r="G26" s="42">
        <v>1400</v>
      </c>
      <c r="H26" s="42" t="s">
        <v>5496</v>
      </c>
      <c r="I26" s="42" t="s">
        <v>1</v>
      </c>
      <c r="J26" s="42" t="s">
        <v>0</v>
      </c>
    </row>
    <row r="27" spans="1:10" x14ac:dyDescent="0.25">
      <c r="A27" s="42" t="s">
        <v>6838</v>
      </c>
      <c r="B27" s="42" t="s">
        <v>6839</v>
      </c>
      <c r="C27" s="42">
        <v>110000</v>
      </c>
      <c r="D27" s="42" t="s">
        <v>6142</v>
      </c>
      <c r="E27" s="42">
        <v>211005</v>
      </c>
      <c r="F27" s="42" t="s">
        <v>1109</v>
      </c>
      <c r="G27" s="42">
        <v>1100</v>
      </c>
      <c r="H27" s="42" t="s">
        <v>5495</v>
      </c>
      <c r="I27" s="42" t="s">
        <v>1</v>
      </c>
      <c r="J27" s="42" t="s">
        <v>0</v>
      </c>
    </row>
    <row r="28" spans="1:10" x14ac:dyDescent="0.25">
      <c r="A28" s="42" t="s">
        <v>6840</v>
      </c>
      <c r="B28" s="42" t="s">
        <v>6841</v>
      </c>
      <c r="C28" s="42">
        <v>110000</v>
      </c>
      <c r="D28" s="42" t="s">
        <v>6142</v>
      </c>
      <c r="E28" s="42">
        <v>211006</v>
      </c>
      <c r="F28" s="42" t="s">
        <v>1110</v>
      </c>
      <c r="G28" s="42">
        <v>1100</v>
      </c>
      <c r="H28" s="42" t="s">
        <v>5495</v>
      </c>
      <c r="I28" s="42" t="s">
        <v>1</v>
      </c>
      <c r="J28" s="42" t="s">
        <v>0</v>
      </c>
    </row>
    <row r="29" spans="1:10" x14ac:dyDescent="0.25">
      <c r="A29" s="42" t="s">
        <v>6842</v>
      </c>
      <c r="B29" s="42" t="s">
        <v>6843</v>
      </c>
      <c r="C29" s="42">
        <v>110000</v>
      </c>
      <c r="D29" s="42" t="s">
        <v>6142</v>
      </c>
      <c r="E29" s="42">
        <v>211007</v>
      </c>
      <c r="F29" s="42" t="s">
        <v>5437</v>
      </c>
      <c r="G29" s="42">
        <v>1400</v>
      </c>
      <c r="H29" s="42" t="s">
        <v>5496</v>
      </c>
      <c r="I29" s="42" t="s">
        <v>1</v>
      </c>
      <c r="J29" s="42" t="s">
        <v>0</v>
      </c>
    </row>
    <row r="30" spans="1:10" x14ac:dyDescent="0.25">
      <c r="A30" s="42" t="s">
        <v>6844</v>
      </c>
      <c r="B30" s="42" t="s">
        <v>6845</v>
      </c>
      <c r="C30" s="42">
        <v>110000</v>
      </c>
      <c r="D30" s="42" t="s">
        <v>6142</v>
      </c>
      <c r="E30" s="42">
        <v>211021</v>
      </c>
      <c r="F30" s="42" t="s">
        <v>1111</v>
      </c>
      <c r="G30" s="42">
        <v>1400</v>
      </c>
      <c r="H30" s="42" t="s">
        <v>5496</v>
      </c>
      <c r="I30" s="42" t="s">
        <v>1</v>
      </c>
      <c r="J30" s="42" t="s">
        <v>0</v>
      </c>
    </row>
    <row r="31" spans="1:10" x14ac:dyDescent="0.25">
      <c r="A31" s="42" t="s">
        <v>6846</v>
      </c>
      <c r="B31" s="42" t="s">
        <v>6847</v>
      </c>
      <c r="C31" s="42">
        <v>110000</v>
      </c>
      <c r="D31" s="42" t="s">
        <v>6142</v>
      </c>
      <c r="E31" s="42">
        <v>211026</v>
      </c>
      <c r="F31" s="42" t="s">
        <v>1112</v>
      </c>
      <c r="G31" s="42">
        <v>1100</v>
      </c>
      <c r="H31" s="42" t="s">
        <v>5495</v>
      </c>
      <c r="I31" s="42" t="s">
        <v>1</v>
      </c>
      <c r="J31" s="42" t="s">
        <v>0</v>
      </c>
    </row>
    <row r="32" spans="1:10" x14ac:dyDescent="0.25">
      <c r="A32" s="42" t="s">
        <v>6848</v>
      </c>
      <c r="B32" s="42" t="s">
        <v>6849</v>
      </c>
      <c r="C32" s="42">
        <v>110000</v>
      </c>
      <c r="D32" s="42" t="s">
        <v>6142</v>
      </c>
      <c r="E32" s="42">
        <v>211030</v>
      </c>
      <c r="F32" s="42" t="s">
        <v>1113</v>
      </c>
      <c r="G32" s="42">
        <v>1100</v>
      </c>
      <c r="H32" s="42" t="s">
        <v>5495</v>
      </c>
      <c r="I32" s="42" t="s">
        <v>1</v>
      </c>
      <c r="J32" s="42" t="s">
        <v>0</v>
      </c>
    </row>
    <row r="33" spans="1:10" x14ac:dyDescent="0.25">
      <c r="A33" s="42" t="s">
        <v>6850</v>
      </c>
      <c r="B33" s="42" t="s">
        <v>6851</v>
      </c>
      <c r="C33" s="42">
        <v>110000</v>
      </c>
      <c r="D33" s="42" t="s">
        <v>6142</v>
      </c>
      <c r="E33" s="42">
        <v>211032</v>
      </c>
      <c r="F33" s="42" t="s">
        <v>1114</v>
      </c>
      <c r="G33" s="42">
        <v>1100</v>
      </c>
      <c r="H33" s="42" t="s">
        <v>5495</v>
      </c>
      <c r="I33" s="42" t="s">
        <v>1</v>
      </c>
      <c r="J33" s="42" t="s">
        <v>0</v>
      </c>
    </row>
    <row r="34" spans="1:10" x14ac:dyDescent="0.25">
      <c r="A34" s="42" t="s">
        <v>6852</v>
      </c>
      <c r="B34" s="42" t="s">
        <v>6853</v>
      </c>
      <c r="C34" s="42">
        <v>110000</v>
      </c>
      <c r="D34" s="42" t="s">
        <v>6142</v>
      </c>
      <c r="E34" s="42">
        <v>211034</v>
      </c>
      <c r="F34" s="42" t="s">
        <v>5438</v>
      </c>
      <c r="G34" s="42">
        <v>1400</v>
      </c>
      <c r="H34" s="42" t="s">
        <v>5496</v>
      </c>
      <c r="I34" s="42" t="s">
        <v>1</v>
      </c>
      <c r="J34" s="42" t="s">
        <v>0</v>
      </c>
    </row>
    <row r="35" spans="1:10" x14ac:dyDescent="0.25">
      <c r="A35" s="42" t="s">
        <v>6854</v>
      </c>
      <c r="B35" s="42" t="s">
        <v>6855</v>
      </c>
      <c r="C35" s="42">
        <v>110000</v>
      </c>
      <c r="D35" s="42" t="s">
        <v>6142</v>
      </c>
      <c r="E35" s="42">
        <v>211035</v>
      </c>
      <c r="F35" s="42" t="s">
        <v>1115</v>
      </c>
      <c r="G35" s="42">
        <v>1500</v>
      </c>
      <c r="H35" s="42" t="s">
        <v>5480</v>
      </c>
      <c r="I35" s="42" t="s">
        <v>1</v>
      </c>
      <c r="J35" s="42" t="s">
        <v>0</v>
      </c>
    </row>
    <row r="36" spans="1:10" x14ac:dyDescent="0.25">
      <c r="A36" s="42" t="s">
        <v>6856</v>
      </c>
      <c r="B36" s="42" t="s">
        <v>6857</v>
      </c>
      <c r="C36" s="42">
        <v>110000</v>
      </c>
      <c r="D36" s="42" t="s">
        <v>6142</v>
      </c>
      <c r="E36" s="42">
        <v>211038</v>
      </c>
      <c r="F36" s="42" t="s">
        <v>3253</v>
      </c>
      <c r="G36" s="42">
        <v>1300</v>
      </c>
      <c r="H36" s="42" t="s">
        <v>5497</v>
      </c>
      <c r="I36" s="42" t="s">
        <v>1</v>
      </c>
      <c r="J36" s="42" t="s">
        <v>0</v>
      </c>
    </row>
    <row r="37" spans="1:10" x14ac:dyDescent="0.25">
      <c r="A37" s="42" t="s">
        <v>6858</v>
      </c>
      <c r="B37" s="42" t="s">
        <v>6859</v>
      </c>
      <c r="C37" s="42">
        <v>110000</v>
      </c>
      <c r="D37" s="42" t="s">
        <v>6142</v>
      </c>
      <c r="E37" s="42">
        <v>211039</v>
      </c>
      <c r="F37" s="42" t="s">
        <v>3668</v>
      </c>
      <c r="G37" s="42">
        <v>1700</v>
      </c>
      <c r="H37" s="42" t="s">
        <v>5498</v>
      </c>
      <c r="I37" s="42" t="s">
        <v>1</v>
      </c>
      <c r="J37" s="42" t="s">
        <v>0</v>
      </c>
    </row>
    <row r="38" spans="1:10" x14ac:dyDescent="0.25">
      <c r="A38" s="42" t="s">
        <v>6860</v>
      </c>
      <c r="B38" s="42" t="s">
        <v>6861</v>
      </c>
      <c r="C38" s="42">
        <v>110000</v>
      </c>
      <c r="D38" s="42" t="s">
        <v>6142</v>
      </c>
      <c r="E38" s="42">
        <v>211040</v>
      </c>
      <c r="F38" s="42" t="s">
        <v>3669</v>
      </c>
      <c r="G38" s="42">
        <v>1100</v>
      </c>
      <c r="H38" s="42" t="s">
        <v>5495</v>
      </c>
      <c r="I38" s="42" t="s">
        <v>1</v>
      </c>
      <c r="J38" s="42" t="s">
        <v>0</v>
      </c>
    </row>
    <row r="39" spans="1:10" x14ac:dyDescent="0.25">
      <c r="A39" s="42" t="s">
        <v>6862</v>
      </c>
      <c r="B39" s="42" t="s">
        <v>6863</v>
      </c>
      <c r="C39" s="42">
        <v>110000</v>
      </c>
      <c r="D39" s="42" t="s">
        <v>6142</v>
      </c>
      <c r="E39" s="42">
        <v>211041</v>
      </c>
      <c r="F39" s="42" t="s">
        <v>3670</v>
      </c>
      <c r="G39" s="42">
        <v>1100</v>
      </c>
      <c r="H39" s="42" t="s">
        <v>5495</v>
      </c>
      <c r="I39" s="42" t="s">
        <v>1</v>
      </c>
      <c r="J39" s="42" t="s">
        <v>0</v>
      </c>
    </row>
    <row r="40" spans="1:10" x14ac:dyDescent="0.25">
      <c r="A40" s="42" t="s">
        <v>6864</v>
      </c>
      <c r="B40" s="42" t="s">
        <v>6865</v>
      </c>
      <c r="C40" s="42">
        <v>110000</v>
      </c>
      <c r="D40" s="42" t="s">
        <v>6142</v>
      </c>
      <c r="E40" s="42">
        <v>211042</v>
      </c>
      <c r="F40" s="42" t="s">
        <v>4580</v>
      </c>
      <c r="G40" s="42">
        <v>1200</v>
      </c>
      <c r="H40" s="42" t="s">
        <v>5499</v>
      </c>
      <c r="I40" s="42" t="s">
        <v>1</v>
      </c>
      <c r="J40" s="42" t="s">
        <v>0</v>
      </c>
    </row>
    <row r="41" spans="1:10" x14ac:dyDescent="0.25">
      <c r="A41" s="42" t="s">
        <v>6866</v>
      </c>
      <c r="B41" s="42" t="s">
        <v>6867</v>
      </c>
      <c r="C41" s="42">
        <v>110000</v>
      </c>
      <c r="D41" s="42" t="s">
        <v>6142</v>
      </c>
      <c r="E41" s="42">
        <v>212001</v>
      </c>
      <c r="F41" s="42" t="s">
        <v>1116</v>
      </c>
      <c r="G41" s="42">
        <v>1400</v>
      </c>
      <c r="H41" s="42" t="s">
        <v>5496</v>
      </c>
      <c r="I41" s="42" t="s">
        <v>1</v>
      </c>
      <c r="J41" s="42" t="s">
        <v>0</v>
      </c>
    </row>
    <row r="42" spans="1:10" x14ac:dyDescent="0.25">
      <c r="A42" s="42" t="s">
        <v>6868</v>
      </c>
      <c r="B42" s="42" t="s">
        <v>6869</v>
      </c>
      <c r="C42" s="42">
        <v>110000</v>
      </c>
      <c r="D42" s="42" t="s">
        <v>6142</v>
      </c>
      <c r="E42" s="42">
        <v>212004</v>
      </c>
      <c r="F42" s="42" t="s">
        <v>3671</v>
      </c>
      <c r="G42" s="42">
        <v>1100</v>
      </c>
      <c r="H42" s="42" t="s">
        <v>5495</v>
      </c>
      <c r="I42" s="42" t="s">
        <v>1</v>
      </c>
      <c r="J42" s="42" t="s">
        <v>0</v>
      </c>
    </row>
    <row r="43" spans="1:10" x14ac:dyDescent="0.25">
      <c r="A43" s="42" t="s">
        <v>6870</v>
      </c>
      <c r="B43" s="42" t="s">
        <v>6871</v>
      </c>
      <c r="C43" s="42">
        <v>110000</v>
      </c>
      <c r="D43" s="42" t="s">
        <v>6142</v>
      </c>
      <c r="E43" s="42">
        <v>212101</v>
      </c>
      <c r="F43" s="42" t="s">
        <v>1117</v>
      </c>
      <c r="G43" s="42">
        <v>1400</v>
      </c>
      <c r="H43" s="42" t="s">
        <v>5496</v>
      </c>
      <c r="I43" s="42" t="s">
        <v>1</v>
      </c>
      <c r="J43" s="42" t="s">
        <v>0</v>
      </c>
    </row>
    <row r="44" spans="1:10" x14ac:dyDescent="0.25">
      <c r="A44" s="42" t="s">
        <v>6872</v>
      </c>
      <c r="B44" s="42" t="s">
        <v>6873</v>
      </c>
      <c r="C44" s="42">
        <v>110000</v>
      </c>
      <c r="D44" s="42" t="s">
        <v>6142</v>
      </c>
      <c r="E44" s="42">
        <v>212201</v>
      </c>
      <c r="F44" s="42" t="s">
        <v>1118</v>
      </c>
      <c r="G44" s="42">
        <v>1400</v>
      </c>
      <c r="H44" s="42" t="s">
        <v>5496</v>
      </c>
      <c r="I44" s="42" t="s">
        <v>1</v>
      </c>
      <c r="J44" s="42" t="s">
        <v>0</v>
      </c>
    </row>
    <row r="45" spans="1:10" x14ac:dyDescent="0.25">
      <c r="A45" s="42" t="s">
        <v>6874</v>
      </c>
      <c r="B45" s="42" t="s">
        <v>6875</v>
      </c>
      <c r="C45" s="42">
        <v>110000</v>
      </c>
      <c r="D45" s="42" t="s">
        <v>6142</v>
      </c>
      <c r="E45" s="42">
        <v>212401</v>
      </c>
      <c r="F45" s="42" t="s">
        <v>5973</v>
      </c>
      <c r="G45" s="42">
        <v>1400</v>
      </c>
      <c r="H45" s="42" t="s">
        <v>5496</v>
      </c>
      <c r="I45" s="42" t="s">
        <v>1</v>
      </c>
      <c r="J45" s="42" t="s">
        <v>0</v>
      </c>
    </row>
    <row r="46" spans="1:10" x14ac:dyDescent="0.25">
      <c r="A46" s="42" t="s">
        <v>6876</v>
      </c>
      <c r="B46" s="42" t="s">
        <v>6877</v>
      </c>
      <c r="C46" s="42">
        <v>110000</v>
      </c>
      <c r="D46" s="42" t="s">
        <v>6142</v>
      </c>
      <c r="E46" s="42">
        <v>212402</v>
      </c>
      <c r="F46" s="42" t="s">
        <v>3672</v>
      </c>
      <c r="G46" s="42">
        <v>1100</v>
      </c>
      <c r="H46" s="42" t="s">
        <v>5495</v>
      </c>
      <c r="I46" s="42" t="s">
        <v>1</v>
      </c>
      <c r="J46" s="42" t="s">
        <v>0</v>
      </c>
    </row>
    <row r="47" spans="1:10" x14ac:dyDescent="0.25">
      <c r="A47" s="42" t="s">
        <v>6878</v>
      </c>
      <c r="B47" s="42" t="s">
        <v>6879</v>
      </c>
      <c r="C47" s="42">
        <v>110000</v>
      </c>
      <c r="D47" s="42" t="s">
        <v>6142</v>
      </c>
      <c r="E47" s="42">
        <v>213001</v>
      </c>
      <c r="F47" s="42" t="s">
        <v>1119</v>
      </c>
      <c r="G47" s="42">
        <v>1100</v>
      </c>
      <c r="H47" s="42" t="s">
        <v>5495</v>
      </c>
      <c r="I47" s="42" t="s">
        <v>1</v>
      </c>
      <c r="J47" s="42" t="s">
        <v>0</v>
      </c>
    </row>
    <row r="48" spans="1:10" x14ac:dyDescent="0.25">
      <c r="A48" s="42" t="s">
        <v>6880</v>
      </c>
      <c r="B48" s="42" t="s">
        <v>6881</v>
      </c>
      <c r="C48" s="42">
        <v>110000</v>
      </c>
      <c r="D48" s="42" t="s">
        <v>6142</v>
      </c>
      <c r="E48" s="42">
        <v>213101</v>
      </c>
      <c r="F48" s="42" t="s">
        <v>4581</v>
      </c>
      <c r="G48" s="42">
        <v>1100</v>
      </c>
      <c r="H48" s="42" t="s">
        <v>5495</v>
      </c>
      <c r="I48" s="42" t="s">
        <v>1</v>
      </c>
      <c r="J48" s="42" t="s">
        <v>0</v>
      </c>
    </row>
    <row r="49" spans="1:10" x14ac:dyDescent="0.25">
      <c r="A49" s="42" t="s">
        <v>6882</v>
      </c>
      <c r="B49" s="42" t="s">
        <v>6883</v>
      </c>
      <c r="C49" s="42">
        <v>110000</v>
      </c>
      <c r="D49" s="42" t="s">
        <v>6142</v>
      </c>
      <c r="E49" s="42">
        <v>213201</v>
      </c>
      <c r="F49" s="42" t="s">
        <v>4332</v>
      </c>
      <c r="G49" s="42">
        <v>1100</v>
      </c>
      <c r="H49" s="42" t="s">
        <v>5495</v>
      </c>
      <c r="I49" s="42" t="s">
        <v>1</v>
      </c>
      <c r="J49" s="42" t="s">
        <v>0</v>
      </c>
    </row>
    <row r="50" spans="1:10" x14ac:dyDescent="0.25">
      <c r="A50" s="42" t="s">
        <v>6884</v>
      </c>
      <c r="B50" s="42" t="s">
        <v>6885</v>
      </c>
      <c r="C50" s="42">
        <v>110000</v>
      </c>
      <c r="D50" s="42" t="s">
        <v>6142</v>
      </c>
      <c r="E50" s="42">
        <v>213501</v>
      </c>
      <c r="F50" s="42" t="s">
        <v>1120</v>
      </c>
      <c r="G50" s="42">
        <v>1100</v>
      </c>
      <c r="H50" s="42" t="s">
        <v>5495</v>
      </c>
      <c r="I50" s="42" t="s">
        <v>1</v>
      </c>
      <c r="J50" s="42" t="s">
        <v>0</v>
      </c>
    </row>
    <row r="51" spans="1:10" x14ac:dyDescent="0.25">
      <c r="A51" s="42" t="s">
        <v>6886</v>
      </c>
      <c r="B51" s="42" t="s">
        <v>6887</v>
      </c>
      <c r="C51" s="42">
        <v>110000</v>
      </c>
      <c r="D51" s="42" t="s">
        <v>6142</v>
      </c>
      <c r="E51" s="42">
        <v>213502</v>
      </c>
      <c r="F51" s="42" t="s">
        <v>1566</v>
      </c>
      <c r="G51" s="42">
        <v>1100</v>
      </c>
      <c r="H51" s="42" t="s">
        <v>5495</v>
      </c>
      <c r="I51" s="42" t="s">
        <v>1</v>
      </c>
      <c r="J51" s="42" t="s">
        <v>0</v>
      </c>
    </row>
    <row r="52" spans="1:10" x14ac:dyDescent="0.25">
      <c r="A52" s="42" t="s">
        <v>6888</v>
      </c>
      <c r="B52" s="42" t="s">
        <v>6889</v>
      </c>
      <c r="C52" s="42">
        <v>110000</v>
      </c>
      <c r="D52" s="42" t="s">
        <v>6142</v>
      </c>
      <c r="E52" s="42">
        <v>213503</v>
      </c>
      <c r="F52" s="42" t="s">
        <v>3673</v>
      </c>
      <c r="G52" s="42">
        <v>1100</v>
      </c>
      <c r="H52" s="42" t="s">
        <v>5495</v>
      </c>
      <c r="I52" s="42" t="s">
        <v>1</v>
      </c>
      <c r="J52" s="42" t="s">
        <v>0</v>
      </c>
    </row>
    <row r="53" spans="1:10" x14ac:dyDescent="0.25">
      <c r="A53" s="42" t="s">
        <v>6890</v>
      </c>
      <c r="B53" s="42" t="s">
        <v>6891</v>
      </c>
      <c r="C53" s="42">
        <v>110000</v>
      </c>
      <c r="D53" s="42" t="s">
        <v>6142</v>
      </c>
      <c r="E53" s="42">
        <v>214001</v>
      </c>
      <c r="F53" s="42" t="s">
        <v>3452</v>
      </c>
      <c r="G53" s="42">
        <v>1400</v>
      </c>
      <c r="H53" s="42" t="s">
        <v>5496</v>
      </c>
      <c r="I53" s="42" t="s">
        <v>1</v>
      </c>
      <c r="J53" s="42" t="s">
        <v>0</v>
      </c>
    </row>
    <row r="54" spans="1:10" x14ac:dyDescent="0.25">
      <c r="A54" s="42" t="s">
        <v>6892</v>
      </c>
      <c r="B54" s="42" t="s">
        <v>6893</v>
      </c>
      <c r="C54" s="42">
        <v>110000</v>
      </c>
      <c r="D54" s="42" t="s">
        <v>6142</v>
      </c>
      <c r="E54" s="42">
        <v>214002</v>
      </c>
      <c r="F54" s="42" t="s">
        <v>1121</v>
      </c>
      <c r="G54" s="42">
        <v>1100</v>
      </c>
      <c r="H54" s="42" t="s">
        <v>5495</v>
      </c>
      <c r="I54" s="42" t="s">
        <v>1</v>
      </c>
      <c r="J54" s="42" t="s">
        <v>0</v>
      </c>
    </row>
    <row r="55" spans="1:10" x14ac:dyDescent="0.25">
      <c r="A55" s="42" t="s">
        <v>6894</v>
      </c>
      <c r="B55" s="42" t="s">
        <v>6895</v>
      </c>
      <c r="C55" s="42">
        <v>110000</v>
      </c>
      <c r="D55" s="42" t="s">
        <v>6142</v>
      </c>
      <c r="E55" s="42">
        <v>214003</v>
      </c>
      <c r="F55" s="42" t="s">
        <v>1122</v>
      </c>
      <c r="G55" s="42">
        <v>1100</v>
      </c>
      <c r="H55" s="42" t="s">
        <v>5495</v>
      </c>
      <c r="I55" s="42" t="s">
        <v>1</v>
      </c>
      <c r="J55" s="42" t="s">
        <v>0</v>
      </c>
    </row>
    <row r="56" spans="1:10" x14ac:dyDescent="0.25">
      <c r="A56" s="42" t="s">
        <v>6896</v>
      </c>
      <c r="B56" s="42" t="s">
        <v>6897</v>
      </c>
      <c r="C56" s="42">
        <v>110000</v>
      </c>
      <c r="D56" s="42" t="s">
        <v>6142</v>
      </c>
      <c r="E56" s="42">
        <v>214004</v>
      </c>
      <c r="F56" s="42" t="s">
        <v>1123</v>
      </c>
      <c r="G56" s="42">
        <v>1400</v>
      </c>
      <c r="H56" s="42" t="s">
        <v>5496</v>
      </c>
      <c r="I56" s="42" t="s">
        <v>1</v>
      </c>
      <c r="J56" s="42" t="s">
        <v>0</v>
      </c>
    </row>
    <row r="57" spans="1:10" x14ac:dyDescent="0.25">
      <c r="A57" s="42" t="s">
        <v>6898</v>
      </c>
      <c r="B57" s="42" t="s">
        <v>6899</v>
      </c>
      <c r="C57" s="42">
        <v>110000</v>
      </c>
      <c r="D57" s="42" t="s">
        <v>6142</v>
      </c>
      <c r="E57" s="42">
        <v>214005</v>
      </c>
      <c r="F57" s="42" t="s">
        <v>3674</v>
      </c>
      <c r="G57" s="42">
        <v>1400</v>
      </c>
      <c r="H57" s="42" t="s">
        <v>5496</v>
      </c>
      <c r="I57" s="42" t="s">
        <v>1</v>
      </c>
      <c r="J57" s="42" t="s">
        <v>0</v>
      </c>
    </row>
    <row r="58" spans="1:10" x14ac:dyDescent="0.25">
      <c r="A58" s="42" t="s">
        <v>6900</v>
      </c>
      <c r="B58" s="42" t="s">
        <v>6901</v>
      </c>
      <c r="C58" s="42">
        <v>110000</v>
      </c>
      <c r="D58" s="42" t="s">
        <v>6142</v>
      </c>
      <c r="E58" s="42">
        <v>214501</v>
      </c>
      <c r="F58" s="42" t="s">
        <v>1124</v>
      </c>
      <c r="G58" s="42">
        <v>1100</v>
      </c>
      <c r="H58" s="42" t="s">
        <v>5495</v>
      </c>
      <c r="I58" s="42" t="s">
        <v>1</v>
      </c>
      <c r="J58" s="42" t="s">
        <v>0</v>
      </c>
    </row>
    <row r="59" spans="1:10" x14ac:dyDescent="0.25">
      <c r="A59" s="42" t="s">
        <v>6902</v>
      </c>
      <c r="B59" s="42" t="s">
        <v>6903</v>
      </c>
      <c r="C59" s="42">
        <v>110000</v>
      </c>
      <c r="D59" s="42" t="s">
        <v>6142</v>
      </c>
      <c r="E59" s="42">
        <v>214502</v>
      </c>
      <c r="F59" s="42" t="s">
        <v>3675</v>
      </c>
      <c r="G59" s="42">
        <v>1100</v>
      </c>
      <c r="H59" s="42" t="s">
        <v>5495</v>
      </c>
      <c r="I59" s="42" t="s">
        <v>1</v>
      </c>
      <c r="J59" s="42" t="s">
        <v>0</v>
      </c>
    </row>
    <row r="60" spans="1:10" x14ac:dyDescent="0.25">
      <c r="A60" s="42" t="s">
        <v>6904</v>
      </c>
      <c r="B60" s="42" t="s">
        <v>6905</v>
      </c>
      <c r="C60" s="42">
        <v>110000</v>
      </c>
      <c r="D60" s="42" t="s">
        <v>6142</v>
      </c>
      <c r="E60" s="42">
        <v>215001</v>
      </c>
      <c r="F60" s="42" t="s">
        <v>4333</v>
      </c>
      <c r="G60" s="42">
        <v>1100</v>
      </c>
      <c r="H60" s="42" t="s">
        <v>5495</v>
      </c>
      <c r="I60" s="42" t="s">
        <v>1</v>
      </c>
      <c r="J60" s="42" t="s">
        <v>0</v>
      </c>
    </row>
    <row r="61" spans="1:10" x14ac:dyDescent="0.25">
      <c r="A61" s="42" t="s">
        <v>6906</v>
      </c>
      <c r="B61" s="42" t="s">
        <v>6907</v>
      </c>
      <c r="C61" s="42">
        <v>110000</v>
      </c>
      <c r="D61" s="42" t="s">
        <v>6142</v>
      </c>
      <c r="E61" s="42">
        <v>215002</v>
      </c>
      <c r="F61" s="42" t="s">
        <v>3676</v>
      </c>
      <c r="G61" s="42">
        <v>1100</v>
      </c>
      <c r="H61" s="42" t="s">
        <v>5495</v>
      </c>
      <c r="I61" s="42" t="s">
        <v>1</v>
      </c>
      <c r="J61" s="42" t="s">
        <v>0</v>
      </c>
    </row>
    <row r="62" spans="1:10" x14ac:dyDescent="0.25">
      <c r="A62" s="42" t="s">
        <v>6908</v>
      </c>
      <c r="B62" s="42" t="s">
        <v>6909</v>
      </c>
      <c r="C62" s="42">
        <v>110000</v>
      </c>
      <c r="D62" s="42" t="s">
        <v>6142</v>
      </c>
      <c r="E62" s="42">
        <v>215003</v>
      </c>
      <c r="F62" s="42" t="s">
        <v>1125</v>
      </c>
      <c r="G62" s="42">
        <v>1100</v>
      </c>
      <c r="H62" s="42" t="s">
        <v>5495</v>
      </c>
      <c r="I62" s="42" t="s">
        <v>1</v>
      </c>
      <c r="J62" s="42" t="s">
        <v>0</v>
      </c>
    </row>
    <row r="63" spans="1:10" x14ac:dyDescent="0.25">
      <c r="A63" s="42" t="s">
        <v>6910</v>
      </c>
      <c r="B63" s="42" t="s">
        <v>6911</v>
      </c>
      <c r="C63" s="42">
        <v>110000</v>
      </c>
      <c r="D63" s="42" t="s">
        <v>6142</v>
      </c>
      <c r="E63" s="42">
        <v>215102</v>
      </c>
      <c r="F63" s="42" t="s">
        <v>4334</v>
      </c>
      <c r="G63" s="42">
        <v>1100</v>
      </c>
      <c r="H63" s="42" t="s">
        <v>5495</v>
      </c>
      <c r="I63" s="42" t="s">
        <v>1</v>
      </c>
      <c r="J63" s="42" t="s">
        <v>0</v>
      </c>
    </row>
    <row r="64" spans="1:10" x14ac:dyDescent="0.25">
      <c r="A64" s="42" t="s">
        <v>6912</v>
      </c>
      <c r="B64" s="42" t="s">
        <v>6913</v>
      </c>
      <c r="C64" s="42">
        <v>110000</v>
      </c>
      <c r="D64" s="42" t="s">
        <v>6142</v>
      </c>
      <c r="E64" s="42">
        <v>215501</v>
      </c>
      <c r="F64" s="42" t="s">
        <v>1126</v>
      </c>
      <c r="G64" s="42">
        <v>1100</v>
      </c>
      <c r="H64" s="42" t="s">
        <v>5495</v>
      </c>
      <c r="I64" s="42" t="s">
        <v>1</v>
      </c>
      <c r="J64" s="42" t="s">
        <v>0</v>
      </c>
    </row>
    <row r="65" spans="1:10" x14ac:dyDescent="0.25">
      <c r="A65" s="42" t="s">
        <v>6914</v>
      </c>
      <c r="B65" s="42" t="s">
        <v>6915</v>
      </c>
      <c r="C65" s="42">
        <v>110000</v>
      </c>
      <c r="D65" s="42" t="s">
        <v>6142</v>
      </c>
      <c r="E65" s="42">
        <v>215502</v>
      </c>
      <c r="F65" s="42" t="s">
        <v>5439</v>
      </c>
      <c r="G65" s="42">
        <v>1100</v>
      </c>
      <c r="H65" s="42" t="s">
        <v>5495</v>
      </c>
      <c r="I65" s="42" t="s">
        <v>1</v>
      </c>
      <c r="J65" s="42" t="s">
        <v>0</v>
      </c>
    </row>
    <row r="66" spans="1:10" x14ac:dyDescent="0.25">
      <c r="A66" s="42" t="s">
        <v>6916</v>
      </c>
      <c r="B66" s="42" t="s">
        <v>6917</v>
      </c>
      <c r="C66" s="42">
        <v>110000</v>
      </c>
      <c r="D66" s="42" t="s">
        <v>6142</v>
      </c>
      <c r="E66" s="42">
        <v>215505</v>
      </c>
      <c r="F66" s="42" t="s">
        <v>4335</v>
      </c>
      <c r="G66" s="42">
        <v>1100</v>
      </c>
      <c r="H66" s="42" t="s">
        <v>5495</v>
      </c>
      <c r="I66" s="42" t="s">
        <v>1</v>
      </c>
      <c r="J66" s="42" t="s">
        <v>0</v>
      </c>
    </row>
    <row r="67" spans="1:10" x14ac:dyDescent="0.25">
      <c r="A67" s="42" t="s">
        <v>6918</v>
      </c>
      <c r="B67" s="42" t="s">
        <v>6919</v>
      </c>
      <c r="C67" s="42">
        <v>110000</v>
      </c>
      <c r="D67" s="42" t="s">
        <v>6142</v>
      </c>
      <c r="E67" s="42">
        <v>215506</v>
      </c>
      <c r="F67" s="42" t="s">
        <v>3677</v>
      </c>
      <c r="G67" s="42">
        <v>1100</v>
      </c>
      <c r="H67" s="42" t="s">
        <v>5495</v>
      </c>
      <c r="I67" s="42" t="s">
        <v>1</v>
      </c>
      <c r="J67" s="42" t="s">
        <v>0</v>
      </c>
    </row>
    <row r="68" spans="1:10" x14ac:dyDescent="0.25">
      <c r="A68" s="42" t="s">
        <v>6920</v>
      </c>
      <c r="B68" s="42" t="s">
        <v>6921</v>
      </c>
      <c r="C68" s="42">
        <v>110000</v>
      </c>
      <c r="D68" s="42" t="s">
        <v>6142</v>
      </c>
      <c r="E68" s="42">
        <v>215508</v>
      </c>
      <c r="F68" s="42" t="s">
        <v>5440</v>
      </c>
      <c r="G68" s="42">
        <v>1100</v>
      </c>
      <c r="H68" s="42" t="s">
        <v>5495</v>
      </c>
      <c r="I68" s="42" t="s">
        <v>1</v>
      </c>
      <c r="J68" s="42" t="s">
        <v>0</v>
      </c>
    </row>
    <row r="69" spans="1:10" x14ac:dyDescent="0.25">
      <c r="A69" s="42" t="s">
        <v>6922</v>
      </c>
      <c r="B69" s="42" t="s">
        <v>6923</v>
      </c>
      <c r="C69" s="42">
        <v>110000</v>
      </c>
      <c r="D69" s="42" t="s">
        <v>6142</v>
      </c>
      <c r="E69" s="42">
        <v>215509</v>
      </c>
      <c r="F69" s="42" t="s">
        <v>5974</v>
      </c>
      <c r="G69" s="42">
        <v>1100</v>
      </c>
      <c r="H69" s="42" t="s">
        <v>5495</v>
      </c>
      <c r="I69" s="42" t="s">
        <v>1</v>
      </c>
      <c r="J69" s="42" t="s">
        <v>0</v>
      </c>
    </row>
    <row r="70" spans="1:10" x14ac:dyDescent="0.25">
      <c r="A70" s="42" t="s">
        <v>6924</v>
      </c>
      <c r="B70" s="42" t="s">
        <v>6925</v>
      </c>
      <c r="C70" s="42">
        <v>110000</v>
      </c>
      <c r="D70" s="42" t="s">
        <v>6142</v>
      </c>
      <c r="E70" s="42">
        <v>215510</v>
      </c>
      <c r="F70" s="42" t="s">
        <v>3678</v>
      </c>
      <c r="G70" s="42">
        <v>1100</v>
      </c>
      <c r="H70" s="42" t="s">
        <v>5495</v>
      </c>
      <c r="I70" s="42" t="s">
        <v>1</v>
      </c>
      <c r="J70" s="42" t="s">
        <v>0</v>
      </c>
    </row>
    <row r="71" spans="1:10" x14ac:dyDescent="0.25">
      <c r="A71" s="42" t="s">
        <v>6926</v>
      </c>
      <c r="B71" s="42" t="s">
        <v>6927</v>
      </c>
      <c r="C71" s="42">
        <v>110000</v>
      </c>
      <c r="D71" s="42" t="s">
        <v>6142</v>
      </c>
      <c r="E71" s="42">
        <v>215511</v>
      </c>
      <c r="F71" s="42" t="s">
        <v>3490</v>
      </c>
      <c r="G71" s="42">
        <v>1100</v>
      </c>
      <c r="H71" s="42" t="s">
        <v>5495</v>
      </c>
      <c r="I71" s="42" t="s">
        <v>1</v>
      </c>
      <c r="J71" s="42" t="s">
        <v>0</v>
      </c>
    </row>
    <row r="72" spans="1:10" x14ac:dyDescent="0.25">
      <c r="A72" s="42" t="s">
        <v>6928</v>
      </c>
      <c r="B72" s="42" t="s">
        <v>6929</v>
      </c>
      <c r="C72" s="42">
        <v>110000</v>
      </c>
      <c r="D72" s="42" t="s">
        <v>6142</v>
      </c>
      <c r="E72" s="42">
        <v>215701</v>
      </c>
      <c r="F72" s="42" t="s">
        <v>5361</v>
      </c>
      <c r="G72" s="42">
        <v>1100</v>
      </c>
      <c r="H72" s="42" t="s">
        <v>5495</v>
      </c>
      <c r="I72" s="42" t="s">
        <v>1</v>
      </c>
      <c r="J72" s="42" t="s">
        <v>0</v>
      </c>
    </row>
    <row r="73" spans="1:10" x14ac:dyDescent="0.25">
      <c r="A73" s="42" t="s">
        <v>6930</v>
      </c>
      <c r="B73" s="42" t="s">
        <v>6931</v>
      </c>
      <c r="C73" s="42">
        <v>110000</v>
      </c>
      <c r="D73" s="42" t="s">
        <v>6142</v>
      </c>
      <c r="E73" s="42">
        <v>215702</v>
      </c>
      <c r="F73" s="42" t="s">
        <v>5441</v>
      </c>
      <c r="G73" s="42">
        <v>1600</v>
      </c>
      <c r="H73" s="42" t="s">
        <v>5493</v>
      </c>
      <c r="I73" s="42" t="s">
        <v>1</v>
      </c>
      <c r="J73" s="42" t="s">
        <v>0</v>
      </c>
    </row>
    <row r="74" spans="1:10" x14ac:dyDescent="0.25">
      <c r="A74" s="42" t="s">
        <v>6932</v>
      </c>
      <c r="B74" s="42" t="s">
        <v>6933</v>
      </c>
      <c r="C74" s="42">
        <v>110000</v>
      </c>
      <c r="D74" s="42" t="s">
        <v>6142</v>
      </c>
      <c r="E74" s="42">
        <v>215703</v>
      </c>
      <c r="F74" s="42" t="s">
        <v>5500</v>
      </c>
      <c r="G74" s="42">
        <v>1100</v>
      </c>
      <c r="H74" s="42" t="s">
        <v>5495</v>
      </c>
      <c r="I74" s="42" t="s">
        <v>1</v>
      </c>
      <c r="J74" s="42" t="s">
        <v>0</v>
      </c>
    </row>
    <row r="75" spans="1:10" x14ac:dyDescent="0.25">
      <c r="A75" s="42" t="s">
        <v>6934</v>
      </c>
      <c r="B75" s="42" t="s">
        <v>6935</v>
      </c>
      <c r="C75" s="42">
        <v>110000</v>
      </c>
      <c r="D75" s="42" t="s">
        <v>6142</v>
      </c>
      <c r="E75" s="42">
        <v>215704</v>
      </c>
      <c r="F75" s="42" t="s">
        <v>5501</v>
      </c>
      <c r="G75" s="42">
        <v>1400</v>
      </c>
      <c r="H75" s="42" t="s">
        <v>5496</v>
      </c>
      <c r="I75" s="42" t="s">
        <v>1</v>
      </c>
      <c r="J75" s="42" t="s">
        <v>0</v>
      </c>
    </row>
    <row r="76" spans="1:10" x14ac:dyDescent="0.25">
      <c r="A76" s="42" t="s">
        <v>6936</v>
      </c>
      <c r="B76" s="42" t="s">
        <v>6937</v>
      </c>
      <c r="C76" s="42">
        <v>110000</v>
      </c>
      <c r="D76" s="42" t="s">
        <v>6142</v>
      </c>
      <c r="E76" s="42">
        <v>215751</v>
      </c>
      <c r="F76" s="42" t="s">
        <v>5442</v>
      </c>
      <c r="G76" s="42">
        <v>1100</v>
      </c>
      <c r="H76" s="42" t="s">
        <v>5495</v>
      </c>
      <c r="I76" s="42" t="s">
        <v>1</v>
      </c>
      <c r="J76" s="42" t="s">
        <v>0</v>
      </c>
    </row>
    <row r="77" spans="1:10" x14ac:dyDescent="0.25">
      <c r="A77" s="42" t="s">
        <v>6938</v>
      </c>
      <c r="B77" s="42" t="s">
        <v>6939</v>
      </c>
      <c r="C77" s="42">
        <v>110000</v>
      </c>
      <c r="D77" s="42" t="s">
        <v>6142</v>
      </c>
      <c r="E77" s="42">
        <v>216001</v>
      </c>
      <c r="F77" s="42" t="s">
        <v>4336</v>
      </c>
      <c r="G77" s="42">
        <v>1100</v>
      </c>
      <c r="H77" s="42" t="s">
        <v>5495</v>
      </c>
      <c r="I77" s="42" t="s">
        <v>1</v>
      </c>
      <c r="J77" s="42" t="s">
        <v>0</v>
      </c>
    </row>
    <row r="78" spans="1:10" x14ac:dyDescent="0.25">
      <c r="A78" s="42" t="s">
        <v>6940</v>
      </c>
      <c r="B78" s="42" t="s">
        <v>6941</v>
      </c>
      <c r="C78" s="42">
        <v>110000</v>
      </c>
      <c r="D78" s="42" t="s">
        <v>6142</v>
      </c>
      <c r="E78" s="42">
        <v>216101</v>
      </c>
      <c r="F78" s="42" t="s">
        <v>6530</v>
      </c>
      <c r="G78" s="42">
        <v>1100</v>
      </c>
      <c r="H78" s="42" t="s">
        <v>5495</v>
      </c>
      <c r="I78" s="42" t="s">
        <v>1</v>
      </c>
      <c r="J78" s="42" t="s">
        <v>0</v>
      </c>
    </row>
    <row r="79" spans="1:10" x14ac:dyDescent="0.25">
      <c r="A79" s="42" t="s">
        <v>6942</v>
      </c>
      <c r="B79" s="42" t="s">
        <v>6943</v>
      </c>
      <c r="C79" s="42">
        <v>110000</v>
      </c>
      <c r="D79" s="42" t="s">
        <v>6142</v>
      </c>
      <c r="E79" s="42">
        <v>216501</v>
      </c>
      <c r="F79" s="42" t="s">
        <v>1127</v>
      </c>
      <c r="G79" s="42">
        <v>1100</v>
      </c>
      <c r="H79" s="42" t="s">
        <v>5495</v>
      </c>
      <c r="I79" s="42" t="s">
        <v>1</v>
      </c>
      <c r="J79" s="42" t="s">
        <v>0</v>
      </c>
    </row>
    <row r="80" spans="1:10" x14ac:dyDescent="0.25">
      <c r="A80" s="42" t="s">
        <v>6944</v>
      </c>
      <c r="B80" s="42" t="s">
        <v>6945</v>
      </c>
      <c r="C80" s="42">
        <v>110000</v>
      </c>
      <c r="D80" s="42" t="s">
        <v>6142</v>
      </c>
      <c r="E80" s="42">
        <v>216502</v>
      </c>
      <c r="F80" s="42" t="s">
        <v>1128</v>
      </c>
      <c r="G80" s="42">
        <v>1100</v>
      </c>
      <c r="H80" s="42" t="s">
        <v>5495</v>
      </c>
      <c r="I80" s="42" t="s">
        <v>1</v>
      </c>
      <c r="J80" s="42" t="s">
        <v>0</v>
      </c>
    </row>
    <row r="81" spans="1:10" x14ac:dyDescent="0.25">
      <c r="A81" s="42" t="s">
        <v>6946</v>
      </c>
      <c r="B81" s="42" t="s">
        <v>6947</v>
      </c>
      <c r="C81" s="42">
        <v>110000</v>
      </c>
      <c r="D81" s="42" t="s">
        <v>6142</v>
      </c>
      <c r="E81" s="42">
        <v>216503</v>
      </c>
      <c r="F81" s="42" t="s">
        <v>5975</v>
      </c>
      <c r="G81" s="42">
        <v>1100</v>
      </c>
      <c r="H81" s="42" t="s">
        <v>5495</v>
      </c>
      <c r="I81" s="42" t="s">
        <v>1</v>
      </c>
      <c r="J81" s="42" t="s">
        <v>0</v>
      </c>
    </row>
    <row r="82" spans="1:10" x14ac:dyDescent="0.25">
      <c r="A82" s="42" t="s">
        <v>6948</v>
      </c>
      <c r="B82" s="42" t="s">
        <v>6949</v>
      </c>
      <c r="C82" s="42">
        <v>110000</v>
      </c>
      <c r="D82" s="42" t="s">
        <v>6142</v>
      </c>
      <c r="E82" s="42">
        <v>216504</v>
      </c>
      <c r="F82" s="42" t="s">
        <v>1129</v>
      </c>
      <c r="G82" s="42">
        <v>1100</v>
      </c>
      <c r="H82" s="42" t="s">
        <v>5495</v>
      </c>
      <c r="I82" s="42" t="s">
        <v>1</v>
      </c>
      <c r="J82" s="42" t="s">
        <v>0</v>
      </c>
    </row>
    <row r="83" spans="1:10" x14ac:dyDescent="0.25">
      <c r="A83" s="42" t="s">
        <v>6950</v>
      </c>
      <c r="B83" s="42" t="s">
        <v>6951</v>
      </c>
      <c r="C83" s="42">
        <v>110000</v>
      </c>
      <c r="D83" s="42" t="s">
        <v>6142</v>
      </c>
      <c r="E83" s="42">
        <v>216505</v>
      </c>
      <c r="F83" s="42" t="s">
        <v>1130</v>
      </c>
      <c r="G83" s="42">
        <v>1100</v>
      </c>
      <c r="H83" s="42" t="s">
        <v>5495</v>
      </c>
      <c r="I83" s="42" t="s">
        <v>1</v>
      </c>
      <c r="J83" s="42" t="s">
        <v>0</v>
      </c>
    </row>
    <row r="84" spans="1:10" x14ac:dyDescent="0.25">
      <c r="A84" s="42" t="s">
        <v>6952</v>
      </c>
      <c r="B84" s="42" t="s">
        <v>6953</v>
      </c>
      <c r="C84" s="42">
        <v>110000</v>
      </c>
      <c r="D84" s="42" t="s">
        <v>6142</v>
      </c>
      <c r="E84" s="42">
        <v>216506</v>
      </c>
      <c r="F84" s="42" t="s">
        <v>467</v>
      </c>
      <c r="G84" s="42">
        <v>1100</v>
      </c>
      <c r="H84" s="42" t="s">
        <v>5495</v>
      </c>
      <c r="I84" s="42" t="s">
        <v>1</v>
      </c>
      <c r="J84" s="42" t="s">
        <v>0</v>
      </c>
    </row>
    <row r="85" spans="1:10" x14ac:dyDescent="0.25">
      <c r="A85" s="42" t="s">
        <v>6954</v>
      </c>
      <c r="B85" s="42" t="s">
        <v>6955</v>
      </c>
      <c r="C85" s="42">
        <v>110000</v>
      </c>
      <c r="D85" s="42" t="s">
        <v>6142</v>
      </c>
      <c r="E85" s="42">
        <v>216508</v>
      </c>
      <c r="F85" s="42" t="s">
        <v>5443</v>
      </c>
      <c r="G85" s="42">
        <v>1100</v>
      </c>
      <c r="H85" s="42" t="s">
        <v>5495</v>
      </c>
      <c r="I85" s="42" t="s">
        <v>1</v>
      </c>
      <c r="J85" s="42" t="s">
        <v>0</v>
      </c>
    </row>
    <row r="86" spans="1:10" x14ac:dyDescent="0.25">
      <c r="A86" s="42" t="s">
        <v>6956</v>
      </c>
      <c r="B86" s="42" t="s">
        <v>6957</v>
      </c>
      <c r="C86" s="42">
        <v>110000</v>
      </c>
      <c r="D86" s="42" t="s">
        <v>6142</v>
      </c>
      <c r="E86" s="42">
        <v>217001</v>
      </c>
      <c r="F86" s="42" t="s">
        <v>1131</v>
      </c>
      <c r="G86" s="42">
        <v>1100</v>
      </c>
      <c r="H86" s="42" t="s">
        <v>5495</v>
      </c>
      <c r="I86" s="42" t="s">
        <v>1</v>
      </c>
      <c r="J86" s="42" t="s">
        <v>0</v>
      </c>
    </row>
    <row r="87" spans="1:10" x14ac:dyDescent="0.25">
      <c r="A87" s="42" t="s">
        <v>6958</v>
      </c>
      <c r="B87" s="42" t="s">
        <v>6959</v>
      </c>
      <c r="C87" s="42">
        <v>110000</v>
      </c>
      <c r="D87" s="42" t="s">
        <v>6142</v>
      </c>
      <c r="E87" s="42">
        <v>217002</v>
      </c>
      <c r="F87" s="42" t="s">
        <v>1132</v>
      </c>
      <c r="G87" s="42">
        <v>1100</v>
      </c>
      <c r="H87" s="42" t="s">
        <v>5495</v>
      </c>
      <c r="I87" s="42" t="s">
        <v>1</v>
      </c>
      <c r="J87" s="42" t="s">
        <v>0</v>
      </c>
    </row>
    <row r="88" spans="1:10" x14ac:dyDescent="0.25">
      <c r="A88" s="42" t="s">
        <v>6960</v>
      </c>
      <c r="B88" s="42" t="s">
        <v>6961</v>
      </c>
      <c r="C88" s="42">
        <v>110000</v>
      </c>
      <c r="D88" s="42" t="s">
        <v>6142</v>
      </c>
      <c r="E88" s="42">
        <v>217502</v>
      </c>
      <c r="F88" s="42" t="s">
        <v>1133</v>
      </c>
      <c r="G88" s="42">
        <v>1100</v>
      </c>
      <c r="H88" s="42" t="s">
        <v>5495</v>
      </c>
      <c r="I88" s="42" t="s">
        <v>1</v>
      </c>
      <c r="J88" s="42" t="s">
        <v>0</v>
      </c>
    </row>
    <row r="89" spans="1:10" x14ac:dyDescent="0.25">
      <c r="A89" s="42" t="s">
        <v>6962</v>
      </c>
      <c r="B89" s="42" t="s">
        <v>6963</v>
      </c>
      <c r="C89" s="42">
        <v>110000</v>
      </c>
      <c r="D89" s="42" t="s">
        <v>6142</v>
      </c>
      <c r="E89" s="42">
        <v>217505</v>
      </c>
      <c r="F89" s="42" t="s">
        <v>1134</v>
      </c>
      <c r="G89" s="42">
        <v>1100</v>
      </c>
      <c r="H89" s="42" t="s">
        <v>5495</v>
      </c>
      <c r="I89" s="42" t="s">
        <v>1</v>
      </c>
      <c r="J89" s="42" t="s">
        <v>0</v>
      </c>
    </row>
    <row r="90" spans="1:10" x14ac:dyDescent="0.25">
      <c r="A90" s="42" t="s">
        <v>6964</v>
      </c>
      <c r="B90" s="42" t="s">
        <v>6965</v>
      </c>
      <c r="C90" s="42">
        <v>110000</v>
      </c>
      <c r="D90" s="42" t="s">
        <v>6142</v>
      </c>
      <c r="E90" s="42">
        <v>217506</v>
      </c>
      <c r="F90" s="42" t="s">
        <v>3166</v>
      </c>
      <c r="G90" s="42">
        <v>1100</v>
      </c>
      <c r="H90" s="42" t="s">
        <v>5495</v>
      </c>
      <c r="I90" s="42" t="s">
        <v>1</v>
      </c>
      <c r="J90" s="42" t="s">
        <v>0</v>
      </c>
    </row>
    <row r="91" spans="1:10" x14ac:dyDescent="0.25">
      <c r="A91" s="42" t="s">
        <v>6966</v>
      </c>
      <c r="B91" s="42" t="s">
        <v>6967</v>
      </c>
      <c r="C91" s="42">
        <v>110000</v>
      </c>
      <c r="D91" s="42" t="s">
        <v>6142</v>
      </c>
      <c r="E91" s="42">
        <v>217508</v>
      </c>
      <c r="F91" s="42" t="s">
        <v>4337</v>
      </c>
      <c r="G91" s="42">
        <v>1100</v>
      </c>
      <c r="H91" s="42" t="s">
        <v>5495</v>
      </c>
      <c r="I91" s="42" t="s">
        <v>1</v>
      </c>
      <c r="J91" s="42" t="s">
        <v>0</v>
      </c>
    </row>
    <row r="92" spans="1:10" x14ac:dyDescent="0.25">
      <c r="A92" s="42" t="s">
        <v>6968</v>
      </c>
      <c r="B92" s="42" t="s">
        <v>6969</v>
      </c>
      <c r="C92" s="42">
        <v>110000</v>
      </c>
      <c r="D92" s="42" t="s">
        <v>6142</v>
      </c>
      <c r="E92" s="42">
        <v>218001</v>
      </c>
      <c r="F92" s="42" t="s">
        <v>3679</v>
      </c>
      <c r="G92" s="42">
        <v>1100</v>
      </c>
      <c r="H92" s="42" t="s">
        <v>5495</v>
      </c>
      <c r="I92" s="42" t="s">
        <v>1</v>
      </c>
      <c r="J92" s="42" t="s">
        <v>0</v>
      </c>
    </row>
    <row r="93" spans="1:10" x14ac:dyDescent="0.25">
      <c r="A93" s="42" t="s">
        <v>6970</v>
      </c>
      <c r="B93" s="42" t="s">
        <v>6971</v>
      </c>
      <c r="C93" s="42">
        <v>110000</v>
      </c>
      <c r="D93" s="42" t="s">
        <v>6142</v>
      </c>
      <c r="E93" s="42">
        <v>218003</v>
      </c>
      <c r="F93" s="42" t="s">
        <v>3439</v>
      </c>
      <c r="G93" s="42">
        <v>1100</v>
      </c>
      <c r="H93" s="42" t="s">
        <v>5495</v>
      </c>
      <c r="I93" s="42" t="s">
        <v>1</v>
      </c>
      <c r="J93" s="42" t="s">
        <v>0</v>
      </c>
    </row>
    <row r="94" spans="1:10" x14ac:dyDescent="0.25">
      <c r="A94" s="42" t="s">
        <v>6972</v>
      </c>
      <c r="B94" s="42" t="s">
        <v>6973</v>
      </c>
      <c r="C94" s="42">
        <v>110000</v>
      </c>
      <c r="D94" s="42" t="s">
        <v>6142</v>
      </c>
      <c r="E94" s="42">
        <v>218501</v>
      </c>
      <c r="F94" s="42" t="s">
        <v>1511</v>
      </c>
      <c r="G94" s="42">
        <v>1100</v>
      </c>
      <c r="H94" s="42" t="s">
        <v>5495</v>
      </c>
      <c r="I94" s="42" t="s">
        <v>1</v>
      </c>
      <c r="J94" s="42" t="s">
        <v>0</v>
      </c>
    </row>
    <row r="95" spans="1:10" x14ac:dyDescent="0.25">
      <c r="A95" s="42" t="s">
        <v>6974</v>
      </c>
      <c r="B95" s="42" t="s">
        <v>6975</v>
      </c>
      <c r="C95" s="42">
        <v>110000</v>
      </c>
      <c r="D95" s="42" t="s">
        <v>6142</v>
      </c>
      <c r="E95" s="42">
        <v>218801</v>
      </c>
      <c r="F95" s="42" t="s">
        <v>3680</v>
      </c>
      <c r="G95" s="42">
        <v>1100</v>
      </c>
      <c r="H95" s="42" t="s">
        <v>5495</v>
      </c>
      <c r="I95" s="42" t="s">
        <v>1</v>
      </c>
      <c r="J95" s="42" t="s">
        <v>0</v>
      </c>
    </row>
    <row r="96" spans="1:10" x14ac:dyDescent="0.25">
      <c r="A96" s="42" t="s">
        <v>6976</v>
      </c>
      <c r="B96" s="42" t="s">
        <v>6977</v>
      </c>
      <c r="C96" s="42">
        <v>110000</v>
      </c>
      <c r="D96" s="42" t="s">
        <v>6142</v>
      </c>
      <c r="E96" s="42">
        <v>219001</v>
      </c>
      <c r="F96" s="42" t="s">
        <v>1135</v>
      </c>
      <c r="G96" s="42">
        <v>1100</v>
      </c>
      <c r="H96" s="42" t="s">
        <v>5495</v>
      </c>
      <c r="I96" s="42" t="s">
        <v>1</v>
      </c>
      <c r="J96" s="42" t="s">
        <v>0</v>
      </c>
    </row>
    <row r="97" spans="1:10" x14ac:dyDescent="0.25">
      <c r="A97" s="42" t="s">
        <v>6978</v>
      </c>
      <c r="B97" s="42" t="s">
        <v>6979</v>
      </c>
      <c r="C97" s="42">
        <v>110000</v>
      </c>
      <c r="D97" s="42" t="s">
        <v>6142</v>
      </c>
      <c r="E97" s="42">
        <v>219002</v>
      </c>
      <c r="F97" s="42" t="s">
        <v>1136</v>
      </c>
      <c r="G97" s="42">
        <v>1100</v>
      </c>
      <c r="H97" s="42" t="s">
        <v>5495</v>
      </c>
      <c r="I97" s="42" t="s">
        <v>1</v>
      </c>
      <c r="J97" s="42" t="s">
        <v>0</v>
      </c>
    </row>
    <row r="98" spans="1:10" x14ac:dyDescent="0.25">
      <c r="A98" s="42" t="s">
        <v>6980</v>
      </c>
      <c r="B98" s="42" t="s">
        <v>6981</v>
      </c>
      <c r="C98" s="42">
        <v>110000</v>
      </c>
      <c r="D98" s="42" t="s">
        <v>6142</v>
      </c>
      <c r="E98" s="42">
        <v>219003</v>
      </c>
      <c r="F98" s="42" t="s">
        <v>1623</v>
      </c>
      <c r="G98" s="42">
        <v>1100</v>
      </c>
      <c r="H98" s="42" t="s">
        <v>5495</v>
      </c>
      <c r="I98" s="42" t="s">
        <v>1</v>
      </c>
      <c r="J98" s="42" t="s">
        <v>0</v>
      </c>
    </row>
    <row r="99" spans="1:10" x14ac:dyDescent="0.25">
      <c r="A99" s="42" t="s">
        <v>6982</v>
      </c>
      <c r="B99" s="42" t="s">
        <v>6983</v>
      </c>
      <c r="C99" s="42">
        <v>110000</v>
      </c>
      <c r="D99" s="42" t="s">
        <v>6142</v>
      </c>
      <c r="E99" s="42">
        <v>219501</v>
      </c>
      <c r="F99" s="42" t="s">
        <v>1137</v>
      </c>
      <c r="G99" s="42">
        <v>1300</v>
      </c>
      <c r="H99" s="42" t="s">
        <v>5497</v>
      </c>
      <c r="I99" s="42" t="s">
        <v>1</v>
      </c>
      <c r="J99" s="42" t="s">
        <v>0</v>
      </c>
    </row>
    <row r="100" spans="1:10" x14ac:dyDescent="0.25">
      <c r="A100" s="42" t="s">
        <v>6984</v>
      </c>
      <c r="B100" s="42" t="s">
        <v>6985</v>
      </c>
      <c r="C100" s="42">
        <v>110000</v>
      </c>
      <c r="D100" s="42" t="s">
        <v>6142</v>
      </c>
      <c r="E100" s="42">
        <v>220001</v>
      </c>
      <c r="F100" s="42" t="s">
        <v>1138</v>
      </c>
      <c r="G100" s="42">
        <v>1400</v>
      </c>
      <c r="H100" s="42" t="s">
        <v>5496</v>
      </c>
      <c r="I100" s="42" t="s">
        <v>1</v>
      </c>
      <c r="J100" s="42" t="s">
        <v>0</v>
      </c>
    </row>
    <row r="101" spans="1:10" x14ac:dyDescent="0.25">
      <c r="A101" s="42" t="s">
        <v>6986</v>
      </c>
      <c r="B101" s="42" t="s">
        <v>6987</v>
      </c>
      <c r="C101" s="42">
        <v>110000</v>
      </c>
      <c r="D101" s="42" t="s">
        <v>6142</v>
      </c>
      <c r="E101" s="42">
        <v>220002</v>
      </c>
      <c r="F101" s="42" t="s">
        <v>3681</v>
      </c>
      <c r="G101" s="42">
        <v>1400</v>
      </c>
      <c r="H101" s="42" t="s">
        <v>5496</v>
      </c>
      <c r="I101" s="42" t="s">
        <v>1</v>
      </c>
      <c r="J101" s="42" t="s">
        <v>0</v>
      </c>
    </row>
    <row r="102" spans="1:10" x14ac:dyDescent="0.25">
      <c r="A102" s="42" t="s">
        <v>6988</v>
      </c>
      <c r="B102" s="42" t="s">
        <v>6989</v>
      </c>
      <c r="C102" s="42">
        <v>110000</v>
      </c>
      <c r="D102" s="42" t="s">
        <v>6142</v>
      </c>
      <c r="E102" s="42">
        <v>220501</v>
      </c>
      <c r="F102" s="42" t="s">
        <v>3682</v>
      </c>
      <c r="G102" s="42">
        <v>1100</v>
      </c>
      <c r="H102" s="42" t="s">
        <v>5495</v>
      </c>
      <c r="I102" s="42" t="s">
        <v>1</v>
      </c>
      <c r="J102" s="42" t="s">
        <v>0</v>
      </c>
    </row>
    <row r="103" spans="1:10" x14ac:dyDescent="0.25">
      <c r="A103" s="42" t="s">
        <v>6990</v>
      </c>
      <c r="B103" s="42" t="s">
        <v>6991</v>
      </c>
      <c r="C103" s="42">
        <v>110000</v>
      </c>
      <c r="D103" s="42" t="s">
        <v>6142</v>
      </c>
      <c r="E103" s="42">
        <v>220502</v>
      </c>
      <c r="F103" s="42" t="s">
        <v>1440</v>
      </c>
      <c r="G103" s="42">
        <v>1100</v>
      </c>
      <c r="H103" s="42" t="s">
        <v>5495</v>
      </c>
      <c r="I103" s="42" t="s">
        <v>1</v>
      </c>
      <c r="J103" s="42" t="s">
        <v>0</v>
      </c>
    </row>
    <row r="104" spans="1:10" x14ac:dyDescent="0.25">
      <c r="A104" s="42" t="s">
        <v>6992</v>
      </c>
      <c r="B104" s="42" t="s">
        <v>6993</v>
      </c>
      <c r="C104" s="42">
        <v>110000</v>
      </c>
      <c r="D104" s="42" t="s">
        <v>6142</v>
      </c>
      <c r="E104" s="42">
        <v>221502</v>
      </c>
      <c r="F104" s="42" t="s">
        <v>5976</v>
      </c>
      <c r="G104" s="42">
        <v>1300</v>
      </c>
      <c r="H104" s="42" t="s">
        <v>5497</v>
      </c>
      <c r="I104" s="42" t="s">
        <v>1</v>
      </c>
      <c r="J104" s="42" t="s">
        <v>0</v>
      </c>
    </row>
    <row r="105" spans="1:10" x14ac:dyDescent="0.25">
      <c r="A105" s="42" t="s">
        <v>6994</v>
      </c>
      <c r="B105" s="42" t="s">
        <v>6995</v>
      </c>
      <c r="C105" s="42">
        <v>110000</v>
      </c>
      <c r="D105" s="42" t="s">
        <v>6142</v>
      </c>
      <c r="E105" s="42">
        <v>221503</v>
      </c>
      <c r="F105" s="42" t="s">
        <v>4338</v>
      </c>
      <c r="G105" s="42">
        <v>1300</v>
      </c>
      <c r="H105" s="42" t="s">
        <v>5497</v>
      </c>
      <c r="I105" s="42" t="s">
        <v>1</v>
      </c>
      <c r="J105" s="42" t="s">
        <v>0</v>
      </c>
    </row>
    <row r="106" spans="1:10" x14ac:dyDescent="0.25">
      <c r="A106" s="42" t="s">
        <v>6996</v>
      </c>
      <c r="B106" s="42" t="s">
        <v>6997</v>
      </c>
      <c r="C106" s="42">
        <v>110000</v>
      </c>
      <c r="D106" s="42" t="s">
        <v>6142</v>
      </c>
      <c r="E106" s="42">
        <v>221504</v>
      </c>
      <c r="F106" s="42" t="s">
        <v>1512</v>
      </c>
      <c r="G106" s="42">
        <v>1300</v>
      </c>
      <c r="H106" s="42" t="s">
        <v>5497</v>
      </c>
      <c r="I106" s="42" t="s">
        <v>1</v>
      </c>
      <c r="J106" s="42" t="s">
        <v>0</v>
      </c>
    </row>
    <row r="107" spans="1:10" x14ac:dyDescent="0.25">
      <c r="A107" s="42" t="s">
        <v>6998</v>
      </c>
      <c r="B107" s="42" t="s">
        <v>6999</v>
      </c>
      <c r="C107" s="42">
        <v>110000</v>
      </c>
      <c r="D107" s="42" t="s">
        <v>6142</v>
      </c>
      <c r="E107" s="42">
        <v>221505</v>
      </c>
      <c r="F107" s="42" t="s">
        <v>3683</v>
      </c>
      <c r="G107" s="42">
        <v>1100</v>
      </c>
      <c r="H107" s="42" t="s">
        <v>5495</v>
      </c>
      <c r="I107" s="42" t="s">
        <v>1</v>
      </c>
      <c r="J107" s="42" t="s">
        <v>0</v>
      </c>
    </row>
    <row r="108" spans="1:10" x14ac:dyDescent="0.25">
      <c r="A108" s="42" t="s">
        <v>7000</v>
      </c>
      <c r="B108" s="42" t="s">
        <v>7001</v>
      </c>
      <c r="C108" s="42">
        <v>110000</v>
      </c>
      <c r="D108" s="42" t="s">
        <v>6142</v>
      </c>
      <c r="E108" s="42">
        <v>222001</v>
      </c>
      <c r="F108" s="42" t="s">
        <v>681</v>
      </c>
      <c r="G108" s="42">
        <v>1100</v>
      </c>
      <c r="H108" s="42" t="s">
        <v>5495</v>
      </c>
      <c r="I108" s="42" t="s">
        <v>1</v>
      </c>
      <c r="J108" s="42" t="s">
        <v>0</v>
      </c>
    </row>
    <row r="109" spans="1:10" x14ac:dyDescent="0.25">
      <c r="A109" s="42" t="s">
        <v>7002</v>
      </c>
      <c r="B109" s="42" t="s">
        <v>7003</v>
      </c>
      <c r="C109" s="42">
        <v>110000</v>
      </c>
      <c r="D109" s="42" t="s">
        <v>6142</v>
      </c>
      <c r="E109" s="42">
        <v>222002</v>
      </c>
      <c r="F109" s="42" t="s">
        <v>1140</v>
      </c>
      <c r="G109" s="42">
        <v>1100</v>
      </c>
      <c r="H109" s="42" t="s">
        <v>5495</v>
      </c>
      <c r="I109" s="42" t="s">
        <v>1</v>
      </c>
      <c r="J109" s="42" t="s">
        <v>0</v>
      </c>
    </row>
    <row r="110" spans="1:10" x14ac:dyDescent="0.25">
      <c r="A110" s="42" t="s">
        <v>7004</v>
      </c>
      <c r="B110" s="42" t="s">
        <v>7005</v>
      </c>
      <c r="C110" s="42">
        <v>110000</v>
      </c>
      <c r="D110" s="42" t="s">
        <v>6142</v>
      </c>
      <c r="E110" s="42">
        <v>222501</v>
      </c>
      <c r="F110" s="42" t="s">
        <v>1141</v>
      </c>
      <c r="G110" s="42">
        <v>1100</v>
      </c>
      <c r="H110" s="42" t="s">
        <v>5495</v>
      </c>
      <c r="I110" s="42" t="s">
        <v>1</v>
      </c>
      <c r="J110" s="42" t="s">
        <v>0</v>
      </c>
    </row>
    <row r="111" spans="1:10" x14ac:dyDescent="0.25">
      <c r="A111" s="42" t="s">
        <v>7006</v>
      </c>
      <c r="B111" s="42" t="s">
        <v>7007</v>
      </c>
      <c r="C111" s="42">
        <v>110000</v>
      </c>
      <c r="D111" s="42" t="s">
        <v>6142</v>
      </c>
      <c r="E111" s="42">
        <v>223001</v>
      </c>
      <c r="F111" s="42" t="s">
        <v>1142</v>
      </c>
      <c r="G111" s="42">
        <v>1100</v>
      </c>
      <c r="H111" s="42" t="s">
        <v>5495</v>
      </c>
      <c r="I111" s="42" t="s">
        <v>1</v>
      </c>
      <c r="J111" s="42" t="s">
        <v>0</v>
      </c>
    </row>
    <row r="112" spans="1:10" x14ac:dyDescent="0.25">
      <c r="A112" s="42" t="s">
        <v>7008</v>
      </c>
      <c r="B112" s="42" t="s">
        <v>7009</v>
      </c>
      <c r="C112" s="42">
        <v>110000</v>
      </c>
      <c r="D112" s="42" t="s">
        <v>6142</v>
      </c>
      <c r="E112" s="42">
        <v>223101</v>
      </c>
      <c r="F112" s="42" t="s">
        <v>6531</v>
      </c>
      <c r="G112" s="42">
        <v>1100</v>
      </c>
      <c r="H112" s="42" t="s">
        <v>5495</v>
      </c>
      <c r="I112" s="42" t="s">
        <v>1</v>
      </c>
      <c r="J112" s="42" t="s">
        <v>0</v>
      </c>
    </row>
    <row r="113" spans="1:10" x14ac:dyDescent="0.25">
      <c r="A113" s="42" t="s">
        <v>7010</v>
      </c>
      <c r="B113" s="42" t="s">
        <v>7011</v>
      </c>
      <c r="C113" s="42">
        <v>110000</v>
      </c>
      <c r="D113" s="42" t="s">
        <v>6142</v>
      </c>
      <c r="E113" s="42">
        <v>223501</v>
      </c>
      <c r="F113" s="42" t="s">
        <v>6532</v>
      </c>
      <c r="G113" s="42">
        <v>1100</v>
      </c>
      <c r="H113" s="42" t="s">
        <v>5495</v>
      </c>
      <c r="I113" s="42" t="s">
        <v>1</v>
      </c>
      <c r="J113" s="42" t="s">
        <v>0</v>
      </c>
    </row>
    <row r="114" spans="1:10" x14ac:dyDescent="0.25">
      <c r="A114" s="42" t="s">
        <v>7012</v>
      </c>
      <c r="B114" s="42" t="s">
        <v>7013</v>
      </c>
      <c r="C114" s="42">
        <v>110000</v>
      </c>
      <c r="D114" s="42" t="s">
        <v>6142</v>
      </c>
      <c r="E114" s="42">
        <v>223502</v>
      </c>
      <c r="F114" s="42" t="s">
        <v>3440</v>
      </c>
      <c r="G114" s="42">
        <v>1100</v>
      </c>
      <c r="H114" s="42" t="s">
        <v>5495</v>
      </c>
      <c r="I114" s="42" t="s">
        <v>1</v>
      </c>
      <c r="J114" s="42" t="s">
        <v>0</v>
      </c>
    </row>
    <row r="115" spans="1:10" x14ac:dyDescent="0.25">
      <c r="A115" s="42" t="s">
        <v>7014</v>
      </c>
      <c r="B115" s="42" t="s">
        <v>7015</v>
      </c>
      <c r="C115" s="42">
        <v>110000</v>
      </c>
      <c r="D115" s="42" t="s">
        <v>6142</v>
      </c>
      <c r="E115" s="42">
        <v>224001</v>
      </c>
      <c r="F115" s="42" t="s">
        <v>4339</v>
      </c>
      <c r="G115" s="42">
        <v>1100</v>
      </c>
      <c r="H115" s="42" t="s">
        <v>5495</v>
      </c>
      <c r="I115" s="42" t="s">
        <v>1</v>
      </c>
      <c r="J115" s="42" t="s">
        <v>0</v>
      </c>
    </row>
    <row r="116" spans="1:10" x14ac:dyDescent="0.25">
      <c r="A116" s="42" t="s">
        <v>7016</v>
      </c>
      <c r="B116" s="42" t="s">
        <v>7017</v>
      </c>
      <c r="C116" s="42">
        <v>110000</v>
      </c>
      <c r="D116" s="42" t="s">
        <v>6142</v>
      </c>
      <c r="E116" s="42">
        <v>224501</v>
      </c>
      <c r="F116" s="42" t="s">
        <v>4340</v>
      </c>
      <c r="G116" s="42">
        <v>1100</v>
      </c>
      <c r="H116" s="42" t="s">
        <v>5495</v>
      </c>
      <c r="I116" s="42" t="s">
        <v>1</v>
      </c>
      <c r="J116" s="42" t="s">
        <v>0</v>
      </c>
    </row>
    <row r="117" spans="1:10" x14ac:dyDescent="0.25">
      <c r="A117" s="42" t="s">
        <v>7018</v>
      </c>
      <c r="B117" s="42" t="s">
        <v>7019</v>
      </c>
      <c r="C117" s="42">
        <v>110000</v>
      </c>
      <c r="D117" s="42" t="s">
        <v>6142</v>
      </c>
      <c r="E117" s="42">
        <v>224503</v>
      </c>
      <c r="F117" s="42" t="s">
        <v>5444</v>
      </c>
      <c r="G117" s="42">
        <v>1100</v>
      </c>
      <c r="H117" s="42" t="s">
        <v>5495</v>
      </c>
      <c r="I117" s="42" t="s">
        <v>1</v>
      </c>
      <c r="J117" s="42" t="s">
        <v>0</v>
      </c>
    </row>
    <row r="118" spans="1:10" x14ac:dyDescent="0.25">
      <c r="A118" s="42" t="s">
        <v>7020</v>
      </c>
      <c r="B118" s="42" t="s">
        <v>7021</v>
      </c>
      <c r="C118" s="42">
        <v>110000</v>
      </c>
      <c r="D118" s="42" t="s">
        <v>6142</v>
      </c>
      <c r="E118" s="42">
        <v>224504</v>
      </c>
      <c r="F118" s="42" t="s">
        <v>4341</v>
      </c>
      <c r="G118" s="42">
        <v>1100</v>
      </c>
      <c r="H118" s="42" t="s">
        <v>5495</v>
      </c>
      <c r="I118" s="42" t="s">
        <v>1</v>
      </c>
      <c r="J118" s="42" t="s">
        <v>0</v>
      </c>
    </row>
    <row r="119" spans="1:10" x14ac:dyDescent="0.25">
      <c r="A119" s="42" t="s">
        <v>7022</v>
      </c>
      <c r="B119" s="42" t="s">
        <v>7023</v>
      </c>
      <c r="C119" s="42">
        <v>110000</v>
      </c>
      <c r="D119" s="42" t="s">
        <v>6142</v>
      </c>
      <c r="E119" s="42">
        <v>224505</v>
      </c>
      <c r="F119" s="42" t="s">
        <v>4342</v>
      </c>
      <c r="G119" s="42">
        <v>1100</v>
      </c>
      <c r="H119" s="42" t="s">
        <v>5495</v>
      </c>
      <c r="I119" s="42" t="s">
        <v>1</v>
      </c>
      <c r="J119" s="42" t="s">
        <v>0</v>
      </c>
    </row>
    <row r="120" spans="1:10" x14ac:dyDescent="0.25">
      <c r="A120" s="42" t="s">
        <v>7024</v>
      </c>
      <c r="B120" s="42" t="s">
        <v>7025</v>
      </c>
      <c r="C120" s="42">
        <v>110000</v>
      </c>
      <c r="D120" s="42" t="s">
        <v>6142</v>
      </c>
      <c r="E120" s="42">
        <v>225501</v>
      </c>
      <c r="F120" s="42" t="s">
        <v>1143</v>
      </c>
      <c r="G120" s="42">
        <v>1100</v>
      </c>
      <c r="H120" s="42" t="s">
        <v>5495</v>
      </c>
      <c r="I120" s="42" t="s">
        <v>1</v>
      </c>
      <c r="J120" s="42" t="s">
        <v>0</v>
      </c>
    </row>
    <row r="121" spans="1:10" x14ac:dyDescent="0.25">
      <c r="A121" s="42" t="s">
        <v>7026</v>
      </c>
      <c r="B121" s="42" t="s">
        <v>7027</v>
      </c>
      <c r="C121" s="42">
        <v>110000</v>
      </c>
      <c r="D121" s="42" t="s">
        <v>6142</v>
      </c>
      <c r="E121" s="42">
        <v>225502</v>
      </c>
      <c r="F121" s="42" t="s">
        <v>3685</v>
      </c>
      <c r="G121" s="42">
        <v>1100</v>
      </c>
      <c r="H121" s="42" t="s">
        <v>5495</v>
      </c>
      <c r="I121" s="42" t="s">
        <v>1</v>
      </c>
      <c r="J121" s="42" t="s">
        <v>0</v>
      </c>
    </row>
    <row r="122" spans="1:10" x14ac:dyDescent="0.25">
      <c r="A122" s="42" t="s">
        <v>7028</v>
      </c>
      <c r="B122" s="42" t="s">
        <v>7029</v>
      </c>
      <c r="C122" s="42">
        <v>110000</v>
      </c>
      <c r="D122" s="42" t="s">
        <v>6142</v>
      </c>
      <c r="E122" s="42">
        <v>226001</v>
      </c>
      <c r="F122" s="42" t="s">
        <v>1144</v>
      </c>
      <c r="G122" s="42">
        <v>1100</v>
      </c>
      <c r="H122" s="42" t="s">
        <v>5495</v>
      </c>
      <c r="I122" s="42" t="s">
        <v>1</v>
      </c>
      <c r="J122" s="42" t="s">
        <v>0</v>
      </c>
    </row>
    <row r="123" spans="1:10" x14ac:dyDescent="0.25">
      <c r="A123" s="42" t="s">
        <v>7030</v>
      </c>
      <c r="B123" s="42" t="s">
        <v>7031</v>
      </c>
      <c r="C123" s="42">
        <v>110000</v>
      </c>
      <c r="D123" s="42" t="s">
        <v>6142</v>
      </c>
      <c r="E123" s="42">
        <v>226501</v>
      </c>
      <c r="F123" s="42" t="s">
        <v>1145</v>
      </c>
      <c r="G123" s="42">
        <v>1100</v>
      </c>
      <c r="H123" s="42" t="s">
        <v>5495</v>
      </c>
      <c r="I123" s="42" t="s">
        <v>1</v>
      </c>
      <c r="J123" s="42" t="s">
        <v>0</v>
      </c>
    </row>
    <row r="124" spans="1:10" x14ac:dyDescent="0.25">
      <c r="A124" s="42" t="s">
        <v>7032</v>
      </c>
      <c r="B124" s="42" t="s">
        <v>7033</v>
      </c>
      <c r="C124" s="42">
        <v>110000</v>
      </c>
      <c r="D124" s="42" t="s">
        <v>6142</v>
      </c>
      <c r="E124" s="42">
        <v>226502</v>
      </c>
      <c r="F124" s="42" t="s">
        <v>1146</v>
      </c>
      <c r="G124" s="42">
        <v>1100</v>
      </c>
      <c r="H124" s="42" t="s">
        <v>5495</v>
      </c>
      <c r="I124" s="42" t="s">
        <v>1</v>
      </c>
      <c r="J124" s="42" t="s">
        <v>0</v>
      </c>
    </row>
    <row r="125" spans="1:10" x14ac:dyDescent="0.25">
      <c r="A125" s="42" t="s">
        <v>7034</v>
      </c>
      <c r="B125" s="42" t="s">
        <v>7035</v>
      </c>
      <c r="C125" s="42">
        <v>110000</v>
      </c>
      <c r="D125" s="42" t="s">
        <v>6142</v>
      </c>
      <c r="E125" s="42">
        <v>226503</v>
      </c>
      <c r="F125" s="42" t="s">
        <v>465</v>
      </c>
      <c r="G125" s="42">
        <v>1100</v>
      </c>
      <c r="H125" s="42" t="s">
        <v>5495</v>
      </c>
      <c r="I125" s="42" t="s">
        <v>1</v>
      </c>
      <c r="J125" s="42" t="s">
        <v>0</v>
      </c>
    </row>
    <row r="126" spans="1:10" x14ac:dyDescent="0.25">
      <c r="A126" s="42" t="s">
        <v>7036</v>
      </c>
      <c r="B126" s="42" t="s">
        <v>7037</v>
      </c>
      <c r="C126" s="42">
        <v>110000</v>
      </c>
      <c r="D126" s="42" t="s">
        <v>6142</v>
      </c>
      <c r="E126" s="42">
        <v>226801</v>
      </c>
      <c r="F126" s="42" t="s">
        <v>3686</v>
      </c>
      <c r="G126" s="42">
        <v>1100</v>
      </c>
      <c r="H126" s="42" t="s">
        <v>5495</v>
      </c>
      <c r="I126" s="42" t="s">
        <v>1</v>
      </c>
      <c r="J126" s="42" t="s">
        <v>0</v>
      </c>
    </row>
    <row r="127" spans="1:10" x14ac:dyDescent="0.25">
      <c r="A127" s="42" t="s">
        <v>7038</v>
      </c>
      <c r="B127" s="42" t="s">
        <v>7039</v>
      </c>
      <c r="C127" s="42">
        <v>110000</v>
      </c>
      <c r="D127" s="42" t="s">
        <v>6142</v>
      </c>
      <c r="E127" s="42">
        <v>227001</v>
      </c>
      <c r="F127" s="42" t="s">
        <v>1147</v>
      </c>
      <c r="G127" s="42">
        <v>1100</v>
      </c>
      <c r="H127" s="42" t="s">
        <v>5495</v>
      </c>
      <c r="I127" s="42" t="s">
        <v>1</v>
      </c>
      <c r="J127" s="42" t="s">
        <v>0</v>
      </c>
    </row>
    <row r="128" spans="1:10" x14ac:dyDescent="0.25">
      <c r="A128" s="42" t="s">
        <v>7040</v>
      </c>
      <c r="B128" s="42" t="s">
        <v>7041</v>
      </c>
      <c r="C128" s="42">
        <v>110000</v>
      </c>
      <c r="D128" s="42" t="s">
        <v>6142</v>
      </c>
      <c r="E128" s="42">
        <v>227501</v>
      </c>
      <c r="F128" s="42" t="s">
        <v>1148</v>
      </c>
      <c r="G128" s="42">
        <v>1100</v>
      </c>
      <c r="H128" s="42" t="s">
        <v>5495</v>
      </c>
      <c r="I128" s="42" t="s">
        <v>1</v>
      </c>
      <c r="J128" s="42" t="s">
        <v>0</v>
      </c>
    </row>
    <row r="129" spans="1:10" x14ac:dyDescent="0.25">
      <c r="A129" s="42" t="s">
        <v>7042</v>
      </c>
      <c r="B129" s="42" t="s">
        <v>7043</v>
      </c>
      <c r="C129" s="42">
        <v>110000</v>
      </c>
      <c r="D129" s="42" t="s">
        <v>6142</v>
      </c>
      <c r="E129" s="42">
        <v>227502</v>
      </c>
      <c r="F129" s="42" t="s">
        <v>1149</v>
      </c>
      <c r="G129" s="42">
        <v>1100</v>
      </c>
      <c r="H129" s="42" t="s">
        <v>5495</v>
      </c>
      <c r="I129" s="42" t="s">
        <v>1</v>
      </c>
      <c r="J129" s="42" t="s">
        <v>0</v>
      </c>
    </row>
    <row r="130" spans="1:10" x14ac:dyDescent="0.25">
      <c r="A130" s="42" t="s">
        <v>7044</v>
      </c>
      <c r="B130" s="42" t="s">
        <v>7045</v>
      </c>
      <c r="C130" s="42">
        <v>110000</v>
      </c>
      <c r="D130" s="42" t="s">
        <v>6142</v>
      </c>
      <c r="E130" s="42">
        <v>227503</v>
      </c>
      <c r="F130" s="42" t="s">
        <v>3687</v>
      </c>
      <c r="G130" s="42">
        <v>1100</v>
      </c>
      <c r="H130" s="42" t="s">
        <v>5495</v>
      </c>
      <c r="I130" s="42" t="s">
        <v>1</v>
      </c>
      <c r="J130" s="42" t="s">
        <v>0</v>
      </c>
    </row>
    <row r="131" spans="1:10" x14ac:dyDescent="0.25">
      <c r="A131" s="42" t="s">
        <v>7046</v>
      </c>
      <c r="B131" s="42" t="s">
        <v>7047</v>
      </c>
      <c r="C131" s="42">
        <v>110000</v>
      </c>
      <c r="D131" s="42" t="s">
        <v>6142</v>
      </c>
      <c r="E131" s="42">
        <v>227504</v>
      </c>
      <c r="F131" s="42" t="s">
        <v>3688</v>
      </c>
      <c r="G131" s="42">
        <v>1100</v>
      </c>
      <c r="H131" s="42" t="s">
        <v>5495</v>
      </c>
      <c r="I131" s="42" t="s">
        <v>1</v>
      </c>
      <c r="J131" s="42" t="s">
        <v>0</v>
      </c>
    </row>
    <row r="132" spans="1:10" x14ac:dyDescent="0.25">
      <c r="A132" s="42" t="s">
        <v>7048</v>
      </c>
      <c r="B132" s="42" t="s">
        <v>7049</v>
      </c>
      <c r="C132" s="42">
        <v>110000</v>
      </c>
      <c r="D132" s="42" t="s">
        <v>6142</v>
      </c>
      <c r="E132" s="42">
        <v>228001</v>
      </c>
      <c r="F132" s="42" t="s">
        <v>6143</v>
      </c>
      <c r="G132" s="42">
        <v>1100</v>
      </c>
      <c r="H132" s="42" t="s">
        <v>5495</v>
      </c>
      <c r="I132" s="42" t="s">
        <v>1</v>
      </c>
      <c r="J132" s="42" t="s">
        <v>0</v>
      </c>
    </row>
    <row r="133" spans="1:10" x14ac:dyDescent="0.25">
      <c r="A133" s="42" t="s">
        <v>7050</v>
      </c>
      <c r="B133" s="42" t="s">
        <v>7051</v>
      </c>
      <c r="C133" s="42">
        <v>110000</v>
      </c>
      <c r="D133" s="42" t="s">
        <v>6142</v>
      </c>
      <c r="E133" s="42">
        <v>228003</v>
      </c>
      <c r="F133" s="42" t="s">
        <v>6144</v>
      </c>
      <c r="G133" s="42">
        <v>1100</v>
      </c>
      <c r="H133" s="42" t="s">
        <v>5495</v>
      </c>
      <c r="I133" s="42" t="s">
        <v>1</v>
      </c>
      <c r="J133" s="42" t="s">
        <v>0</v>
      </c>
    </row>
    <row r="134" spans="1:10" x14ac:dyDescent="0.25">
      <c r="A134" s="42" t="s">
        <v>7052</v>
      </c>
      <c r="B134" s="42" t="s">
        <v>7053</v>
      </c>
      <c r="C134" s="42">
        <v>110000</v>
      </c>
      <c r="D134" s="42" t="s">
        <v>6142</v>
      </c>
      <c r="E134" s="42">
        <v>228501</v>
      </c>
      <c r="F134" s="42" t="s">
        <v>639</v>
      </c>
      <c r="G134" s="42">
        <v>1100</v>
      </c>
      <c r="H134" s="42" t="s">
        <v>5495</v>
      </c>
      <c r="I134" s="42" t="s">
        <v>1</v>
      </c>
      <c r="J134" s="42" t="s">
        <v>0</v>
      </c>
    </row>
    <row r="135" spans="1:10" x14ac:dyDescent="0.25">
      <c r="A135" s="42" t="s">
        <v>7054</v>
      </c>
      <c r="B135" s="42" t="s">
        <v>7055</v>
      </c>
      <c r="C135" s="42">
        <v>110000</v>
      </c>
      <c r="D135" s="42" t="s">
        <v>6142</v>
      </c>
      <c r="E135" s="42">
        <v>228502</v>
      </c>
      <c r="F135" s="42" t="s">
        <v>1660</v>
      </c>
      <c r="G135" s="42">
        <v>1100</v>
      </c>
      <c r="H135" s="42" t="s">
        <v>5495</v>
      </c>
      <c r="I135" s="42" t="s">
        <v>1</v>
      </c>
      <c r="J135" s="42" t="s">
        <v>0</v>
      </c>
    </row>
    <row r="136" spans="1:10" x14ac:dyDescent="0.25">
      <c r="A136" s="42" t="s">
        <v>7056</v>
      </c>
      <c r="B136" s="42" t="s">
        <v>7057</v>
      </c>
      <c r="C136" s="42">
        <v>110000</v>
      </c>
      <c r="D136" s="42" t="s">
        <v>6142</v>
      </c>
      <c r="E136" s="42">
        <v>229001</v>
      </c>
      <c r="F136" s="42" t="s">
        <v>1150</v>
      </c>
      <c r="G136" s="42">
        <v>1100</v>
      </c>
      <c r="H136" s="42" t="s">
        <v>5495</v>
      </c>
      <c r="I136" s="42" t="s">
        <v>1</v>
      </c>
      <c r="J136" s="42" t="s">
        <v>0</v>
      </c>
    </row>
    <row r="137" spans="1:10" x14ac:dyDescent="0.25">
      <c r="A137" s="42" t="s">
        <v>7058</v>
      </c>
      <c r="B137" s="42" t="s">
        <v>7059</v>
      </c>
      <c r="C137" s="42">
        <v>110000</v>
      </c>
      <c r="D137" s="42" t="s">
        <v>6142</v>
      </c>
      <c r="E137" s="42">
        <v>229501</v>
      </c>
      <c r="F137" s="42" t="s">
        <v>4343</v>
      </c>
      <c r="G137" s="42">
        <v>1100</v>
      </c>
      <c r="H137" s="42" t="s">
        <v>5495</v>
      </c>
      <c r="I137" s="42" t="s">
        <v>1</v>
      </c>
      <c r="J137" s="42" t="s">
        <v>0</v>
      </c>
    </row>
    <row r="138" spans="1:10" x14ac:dyDescent="0.25">
      <c r="A138" s="42" t="s">
        <v>7060</v>
      </c>
      <c r="B138" s="42" t="s">
        <v>7061</v>
      </c>
      <c r="C138" s="42">
        <v>110000</v>
      </c>
      <c r="D138" s="42" t="s">
        <v>6142</v>
      </c>
      <c r="E138" s="42">
        <v>229502</v>
      </c>
      <c r="F138" s="42" t="s">
        <v>4344</v>
      </c>
      <c r="G138" s="42">
        <v>1400</v>
      </c>
      <c r="H138" s="42" t="s">
        <v>5496</v>
      </c>
      <c r="I138" s="42" t="s">
        <v>1</v>
      </c>
      <c r="J138" s="42" t="s">
        <v>0</v>
      </c>
    </row>
    <row r="139" spans="1:10" x14ac:dyDescent="0.25">
      <c r="A139" s="42" t="s">
        <v>7062</v>
      </c>
      <c r="B139" s="42" t="s">
        <v>7063</v>
      </c>
      <c r="C139" s="42">
        <v>110000</v>
      </c>
      <c r="D139" s="42" t="s">
        <v>6142</v>
      </c>
      <c r="E139" s="42">
        <v>229504</v>
      </c>
      <c r="F139" s="42" t="s">
        <v>3018</v>
      </c>
      <c r="G139" s="42">
        <v>1100</v>
      </c>
      <c r="H139" s="42" t="s">
        <v>5495</v>
      </c>
      <c r="I139" s="42" t="s">
        <v>1</v>
      </c>
      <c r="J139" s="42" t="s">
        <v>0</v>
      </c>
    </row>
    <row r="140" spans="1:10" x14ac:dyDescent="0.25">
      <c r="A140" s="42" t="s">
        <v>7064</v>
      </c>
      <c r="B140" s="42" t="s">
        <v>7065</v>
      </c>
      <c r="C140" s="42">
        <v>110000</v>
      </c>
      <c r="D140" s="42" t="s">
        <v>6142</v>
      </c>
      <c r="E140" s="42">
        <v>229920</v>
      </c>
      <c r="F140" s="42" t="s">
        <v>1151</v>
      </c>
      <c r="G140" s="42">
        <v>1500</v>
      </c>
      <c r="H140" s="42" t="s">
        <v>5480</v>
      </c>
      <c r="I140" s="42" t="s">
        <v>1</v>
      </c>
      <c r="J140" s="42" t="s">
        <v>0</v>
      </c>
    </row>
    <row r="141" spans="1:10" x14ac:dyDescent="0.25">
      <c r="A141" s="42" t="s">
        <v>7066</v>
      </c>
      <c r="B141" s="42" t="s">
        <v>7067</v>
      </c>
      <c r="C141" s="42">
        <v>110000</v>
      </c>
      <c r="D141" s="42" t="s">
        <v>6142</v>
      </c>
      <c r="E141" s="42">
        <v>230010</v>
      </c>
      <c r="F141" s="42" t="s">
        <v>1152</v>
      </c>
      <c r="G141" s="42">
        <v>1100</v>
      </c>
      <c r="H141" s="42" t="s">
        <v>5495</v>
      </c>
      <c r="I141" s="42" t="s">
        <v>1</v>
      </c>
      <c r="J141" s="42" t="s">
        <v>0</v>
      </c>
    </row>
    <row r="142" spans="1:10" x14ac:dyDescent="0.25">
      <c r="A142" s="42" t="s">
        <v>7068</v>
      </c>
      <c r="B142" s="42" t="s">
        <v>7069</v>
      </c>
      <c r="C142" s="42">
        <v>110000</v>
      </c>
      <c r="D142" s="42" t="s">
        <v>6142</v>
      </c>
      <c r="E142" s="42">
        <v>231001</v>
      </c>
      <c r="F142" s="42" t="s">
        <v>6145</v>
      </c>
      <c r="G142" s="42">
        <v>1400</v>
      </c>
      <c r="H142" s="42" t="s">
        <v>5496</v>
      </c>
      <c r="I142" s="42" t="s">
        <v>1</v>
      </c>
      <c r="J142" s="42" t="s">
        <v>0</v>
      </c>
    </row>
    <row r="143" spans="1:10" x14ac:dyDescent="0.25">
      <c r="A143" s="42" t="s">
        <v>7070</v>
      </c>
      <c r="B143" s="42" t="s">
        <v>7071</v>
      </c>
      <c r="C143" s="42">
        <v>110000</v>
      </c>
      <c r="D143" s="42" t="s">
        <v>6142</v>
      </c>
      <c r="E143" s="42">
        <v>231002</v>
      </c>
      <c r="F143" s="42" t="s">
        <v>1153</v>
      </c>
      <c r="G143" s="42">
        <v>1100</v>
      </c>
      <c r="H143" s="42" t="s">
        <v>5495</v>
      </c>
      <c r="I143" s="42" t="s">
        <v>1</v>
      </c>
      <c r="J143" s="42" t="s">
        <v>0</v>
      </c>
    </row>
    <row r="144" spans="1:10" x14ac:dyDescent="0.25">
      <c r="A144" s="42" t="s">
        <v>7072</v>
      </c>
      <c r="B144" s="42" t="s">
        <v>7073</v>
      </c>
      <c r="C144" s="42">
        <v>110000</v>
      </c>
      <c r="D144" s="42" t="s">
        <v>6142</v>
      </c>
      <c r="E144" s="42">
        <v>231003</v>
      </c>
      <c r="F144" s="42" t="s">
        <v>1154</v>
      </c>
      <c r="G144" s="42">
        <v>1400</v>
      </c>
      <c r="H144" s="42" t="s">
        <v>5496</v>
      </c>
      <c r="I144" s="42" t="s">
        <v>1</v>
      </c>
      <c r="J144" s="42" t="s">
        <v>0</v>
      </c>
    </row>
    <row r="145" spans="1:10" x14ac:dyDescent="0.25">
      <c r="A145" s="42" t="s">
        <v>7074</v>
      </c>
      <c r="B145" s="42" t="s">
        <v>7075</v>
      </c>
      <c r="C145" s="42">
        <v>110000</v>
      </c>
      <c r="D145" s="42" t="s">
        <v>6142</v>
      </c>
      <c r="E145" s="42">
        <v>231004</v>
      </c>
      <c r="F145" s="42" t="s">
        <v>1646</v>
      </c>
      <c r="G145" s="42">
        <v>1400</v>
      </c>
      <c r="H145" s="42" t="s">
        <v>5496</v>
      </c>
      <c r="I145" s="42" t="s">
        <v>1</v>
      </c>
      <c r="J145" s="42" t="s">
        <v>0</v>
      </c>
    </row>
    <row r="146" spans="1:10" x14ac:dyDescent="0.25">
      <c r="A146" s="42" t="s">
        <v>7076</v>
      </c>
      <c r="B146" s="42" t="s">
        <v>7077</v>
      </c>
      <c r="C146" s="42">
        <v>110000</v>
      </c>
      <c r="D146" s="42" t="s">
        <v>6142</v>
      </c>
      <c r="E146" s="42">
        <v>231005</v>
      </c>
      <c r="F146" s="42" t="s">
        <v>1155</v>
      </c>
      <c r="G146" s="42">
        <v>1500</v>
      </c>
      <c r="H146" s="42" t="s">
        <v>5480</v>
      </c>
      <c r="I146" s="42" t="s">
        <v>1</v>
      </c>
      <c r="J146" s="42" t="s">
        <v>0</v>
      </c>
    </row>
    <row r="147" spans="1:10" x14ac:dyDescent="0.25">
      <c r="A147" s="42" t="s">
        <v>7078</v>
      </c>
      <c r="B147" s="42" t="s">
        <v>7079</v>
      </c>
      <c r="C147" s="42">
        <v>110000</v>
      </c>
      <c r="D147" s="42" t="s">
        <v>6142</v>
      </c>
      <c r="E147" s="42">
        <v>231006</v>
      </c>
      <c r="F147" s="42" t="s">
        <v>1156</v>
      </c>
      <c r="G147" s="42">
        <v>1100</v>
      </c>
      <c r="H147" s="42" t="s">
        <v>5495</v>
      </c>
      <c r="I147" s="42" t="s">
        <v>1</v>
      </c>
      <c r="J147" s="42" t="s">
        <v>0</v>
      </c>
    </row>
    <row r="148" spans="1:10" x14ac:dyDescent="0.25">
      <c r="A148" s="42" t="s">
        <v>7080</v>
      </c>
      <c r="B148" s="42" t="s">
        <v>7081</v>
      </c>
      <c r="C148" s="42">
        <v>110000</v>
      </c>
      <c r="D148" s="42" t="s">
        <v>6142</v>
      </c>
      <c r="E148" s="42">
        <v>231007</v>
      </c>
      <c r="F148" s="42" t="s">
        <v>1661</v>
      </c>
      <c r="G148" s="42">
        <v>1100</v>
      </c>
      <c r="H148" s="42" t="s">
        <v>5495</v>
      </c>
      <c r="I148" s="42" t="s">
        <v>1</v>
      </c>
      <c r="J148" s="42" t="s">
        <v>0</v>
      </c>
    </row>
    <row r="149" spans="1:10" x14ac:dyDescent="0.25">
      <c r="A149" s="42" t="s">
        <v>7082</v>
      </c>
      <c r="B149" s="42" t="s">
        <v>7083</v>
      </c>
      <c r="C149" s="42">
        <v>110000</v>
      </c>
      <c r="D149" s="42" t="s">
        <v>6142</v>
      </c>
      <c r="E149" s="42">
        <v>231008</v>
      </c>
      <c r="F149" s="42" t="s">
        <v>3689</v>
      </c>
      <c r="G149" s="42">
        <v>1100</v>
      </c>
      <c r="H149" s="42" t="s">
        <v>5495</v>
      </c>
      <c r="I149" s="42" t="s">
        <v>1</v>
      </c>
      <c r="J149" s="42" t="s">
        <v>0</v>
      </c>
    </row>
    <row r="150" spans="1:10" x14ac:dyDescent="0.25">
      <c r="A150" s="42" t="s">
        <v>7084</v>
      </c>
      <c r="B150" s="42" t="s">
        <v>7085</v>
      </c>
      <c r="C150" s="42">
        <v>110000</v>
      </c>
      <c r="D150" s="42" t="s">
        <v>6142</v>
      </c>
      <c r="E150" s="42">
        <v>231009</v>
      </c>
      <c r="F150" s="42" t="s">
        <v>1158</v>
      </c>
      <c r="G150" s="42">
        <v>1100</v>
      </c>
      <c r="H150" s="42" t="s">
        <v>5495</v>
      </c>
      <c r="I150" s="42" t="s">
        <v>1</v>
      </c>
      <c r="J150" s="42" t="s">
        <v>0</v>
      </c>
    </row>
    <row r="151" spans="1:10" x14ac:dyDescent="0.25">
      <c r="A151" s="42" t="s">
        <v>7086</v>
      </c>
      <c r="B151" s="42" t="s">
        <v>7087</v>
      </c>
      <c r="C151" s="42">
        <v>110000</v>
      </c>
      <c r="D151" s="42" t="s">
        <v>6142</v>
      </c>
      <c r="E151" s="42">
        <v>231010</v>
      </c>
      <c r="F151" s="42" t="s">
        <v>1159</v>
      </c>
      <c r="G151" s="42">
        <v>1200</v>
      </c>
      <c r="H151" s="42" t="s">
        <v>5499</v>
      </c>
      <c r="I151" s="42" t="s">
        <v>1</v>
      </c>
      <c r="J151" s="42" t="s">
        <v>0</v>
      </c>
    </row>
    <row r="152" spans="1:10" x14ac:dyDescent="0.25">
      <c r="A152" s="42" t="s">
        <v>7088</v>
      </c>
      <c r="B152" s="42" t="s">
        <v>7089</v>
      </c>
      <c r="C152" s="42">
        <v>110000</v>
      </c>
      <c r="D152" s="42" t="s">
        <v>6142</v>
      </c>
      <c r="E152" s="42">
        <v>231011</v>
      </c>
      <c r="F152" s="42" t="s">
        <v>1160</v>
      </c>
      <c r="G152" s="42">
        <v>1100</v>
      </c>
      <c r="H152" s="42" t="s">
        <v>5495</v>
      </c>
      <c r="I152" s="42" t="s">
        <v>1</v>
      </c>
      <c r="J152" s="42" t="s">
        <v>0</v>
      </c>
    </row>
    <row r="153" spans="1:10" x14ac:dyDescent="0.25">
      <c r="A153" s="42" t="s">
        <v>7090</v>
      </c>
      <c r="B153" s="42" t="s">
        <v>7091</v>
      </c>
      <c r="C153" s="42">
        <v>110000</v>
      </c>
      <c r="D153" s="42" t="s">
        <v>6142</v>
      </c>
      <c r="E153" s="42">
        <v>231012</v>
      </c>
      <c r="F153" s="42" t="s">
        <v>1161</v>
      </c>
      <c r="G153" s="42">
        <v>1100</v>
      </c>
      <c r="H153" s="42" t="s">
        <v>5495</v>
      </c>
      <c r="I153" s="42" t="s">
        <v>1</v>
      </c>
      <c r="J153" s="42" t="s">
        <v>0</v>
      </c>
    </row>
    <row r="154" spans="1:10" x14ac:dyDescent="0.25">
      <c r="A154" s="42" t="s">
        <v>7092</v>
      </c>
      <c r="B154" s="42" t="s">
        <v>7093</v>
      </c>
      <c r="C154" s="42">
        <v>110000</v>
      </c>
      <c r="D154" s="42" t="s">
        <v>6142</v>
      </c>
      <c r="E154" s="42">
        <v>231013</v>
      </c>
      <c r="F154" s="42" t="s">
        <v>1162</v>
      </c>
      <c r="G154" s="42">
        <v>1100</v>
      </c>
      <c r="H154" s="42" t="s">
        <v>5495</v>
      </c>
      <c r="I154" s="42" t="s">
        <v>1</v>
      </c>
      <c r="J154" s="42" t="s">
        <v>0</v>
      </c>
    </row>
    <row r="155" spans="1:10" x14ac:dyDescent="0.25">
      <c r="A155" s="42" t="s">
        <v>7094</v>
      </c>
      <c r="B155" s="42" t="s">
        <v>7095</v>
      </c>
      <c r="C155" s="42">
        <v>110000</v>
      </c>
      <c r="D155" s="42" t="s">
        <v>6142</v>
      </c>
      <c r="E155" s="42">
        <v>231015</v>
      </c>
      <c r="F155" s="42" t="s">
        <v>3690</v>
      </c>
      <c r="G155" s="42">
        <v>1600</v>
      </c>
      <c r="H155" s="42" t="s">
        <v>5493</v>
      </c>
      <c r="I155" s="42" t="s">
        <v>1</v>
      </c>
      <c r="J155" s="42" t="s">
        <v>0</v>
      </c>
    </row>
    <row r="156" spans="1:10" x14ac:dyDescent="0.25">
      <c r="A156" s="42" t="s">
        <v>7096</v>
      </c>
      <c r="B156" s="42" t="s">
        <v>7097</v>
      </c>
      <c r="C156" s="42">
        <v>110000</v>
      </c>
      <c r="D156" s="42" t="s">
        <v>6142</v>
      </c>
      <c r="E156" s="42">
        <v>231016</v>
      </c>
      <c r="F156" s="42" t="s">
        <v>1163</v>
      </c>
      <c r="G156" s="42">
        <v>1100</v>
      </c>
      <c r="H156" s="42" t="s">
        <v>5495</v>
      </c>
      <c r="I156" s="42" t="s">
        <v>1</v>
      </c>
      <c r="J156" s="42" t="s">
        <v>0</v>
      </c>
    </row>
    <row r="157" spans="1:10" x14ac:dyDescent="0.25">
      <c r="A157" s="42" t="s">
        <v>7098</v>
      </c>
      <c r="B157" s="42" t="s">
        <v>7099</v>
      </c>
      <c r="C157" s="42">
        <v>110000</v>
      </c>
      <c r="D157" s="42" t="s">
        <v>6142</v>
      </c>
      <c r="E157" s="42">
        <v>231017</v>
      </c>
      <c r="F157" s="42" t="s">
        <v>1567</v>
      </c>
      <c r="G157" s="42">
        <v>1600</v>
      </c>
      <c r="H157" s="42" t="s">
        <v>5493</v>
      </c>
      <c r="I157" s="42" t="s">
        <v>1</v>
      </c>
      <c r="J157" s="42" t="s">
        <v>0</v>
      </c>
    </row>
    <row r="158" spans="1:10" x14ac:dyDescent="0.25">
      <c r="A158" s="42" t="s">
        <v>7100</v>
      </c>
      <c r="B158" s="42" t="s">
        <v>7101</v>
      </c>
      <c r="C158" s="42">
        <v>110000</v>
      </c>
      <c r="D158" s="42" t="s">
        <v>6142</v>
      </c>
      <c r="E158" s="42">
        <v>231018</v>
      </c>
      <c r="F158" s="42" t="s">
        <v>1568</v>
      </c>
      <c r="G158" s="42">
        <v>1400</v>
      </c>
      <c r="H158" s="42" t="s">
        <v>5496</v>
      </c>
      <c r="I158" s="42" t="s">
        <v>1</v>
      </c>
      <c r="J158" s="42" t="s">
        <v>0</v>
      </c>
    </row>
    <row r="159" spans="1:10" x14ac:dyDescent="0.25">
      <c r="A159" s="42" t="s">
        <v>7102</v>
      </c>
      <c r="B159" s="42" t="s">
        <v>7103</v>
      </c>
      <c r="C159" s="42">
        <v>110000</v>
      </c>
      <c r="D159" s="42" t="s">
        <v>6142</v>
      </c>
      <c r="E159" s="42">
        <v>231019</v>
      </c>
      <c r="F159" s="42" t="s">
        <v>1569</v>
      </c>
      <c r="G159" s="42">
        <v>1600</v>
      </c>
      <c r="H159" s="42" t="s">
        <v>5493</v>
      </c>
      <c r="I159" s="42" t="s">
        <v>1</v>
      </c>
      <c r="J159" s="42" t="s">
        <v>0</v>
      </c>
    </row>
    <row r="160" spans="1:10" x14ac:dyDescent="0.25">
      <c r="A160" s="42" t="s">
        <v>7104</v>
      </c>
      <c r="B160" s="42" t="s">
        <v>7105</v>
      </c>
      <c r="C160" s="42">
        <v>110000</v>
      </c>
      <c r="D160" s="42" t="s">
        <v>6142</v>
      </c>
      <c r="E160" s="42">
        <v>231020</v>
      </c>
      <c r="F160" s="42" t="s">
        <v>3019</v>
      </c>
      <c r="G160" s="42">
        <v>1100</v>
      </c>
      <c r="H160" s="42" t="s">
        <v>5495</v>
      </c>
      <c r="I160" s="42" t="s">
        <v>1</v>
      </c>
      <c r="J160" s="42" t="s">
        <v>0</v>
      </c>
    </row>
    <row r="161" spans="1:10" x14ac:dyDescent="0.25">
      <c r="A161" s="42" t="s">
        <v>7106</v>
      </c>
      <c r="B161" s="42" t="s">
        <v>7107</v>
      </c>
      <c r="C161" s="42">
        <v>110000</v>
      </c>
      <c r="D161" s="42" t="s">
        <v>6142</v>
      </c>
      <c r="E161" s="42">
        <v>231022</v>
      </c>
      <c r="F161" s="42" t="s">
        <v>4582</v>
      </c>
      <c r="G161" s="42">
        <v>1200</v>
      </c>
      <c r="H161" s="42" t="s">
        <v>5499</v>
      </c>
      <c r="I161" s="42" t="s">
        <v>1</v>
      </c>
      <c r="J161" s="42" t="s">
        <v>0</v>
      </c>
    </row>
    <row r="162" spans="1:10" x14ac:dyDescent="0.25">
      <c r="A162" s="42" t="s">
        <v>7108</v>
      </c>
      <c r="B162" s="42" t="s">
        <v>7109</v>
      </c>
      <c r="C162" s="42">
        <v>110000</v>
      </c>
      <c r="D162" s="42" t="s">
        <v>6142</v>
      </c>
      <c r="E162" s="42">
        <v>231201</v>
      </c>
      <c r="F162" s="42" t="s">
        <v>1164</v>
      </c>
      <c r="G162" s="42">
        <v>1500</v>
      </c>
      <c r="H162" s="42" t="s">
        <v>5480</v>
      </c>
      <c r="I162" s="42" t="s">
        <v>1</v>
      </c>
      <c r="J162" s="42" t="s">
        <v>0</v>
      </c>
    </row>
    <row r="163" spans="1:10" x14ac:dyDescent="0.25">
      <c r="A163" s="42" t="s">
        <v>7110</v>
      </c>
      <c r="B163" s="42" t="s">
        <v>7111</v>
      </c>
      <c r="C163" s="42">
        <v>110000</v>
      </c>
      <c r="D163" s="42" t="s">
        <v>6142</v>
      </c>
      <c r="E163" s="42">
        <v>232002</v>
      </c>
      <c r="F163" s="42" t="s">
        <v>1570</v>
      </c>
      <c r="G163" s="42">
        <v>1200</v>
      </c>
      <c r="H163" s="42" t="s">
        <v>5499</v>
      </c>
      <c r="I163" s="42" t="s">
        <v>1</v>
      </c>
      <c r="J163" s="42" t="s">
        <v>0</v>
      </c>
    </row>
    <row r="164" spans="1:10" x14ac:dyDescent="0.25">
      <c r="A164" s="42" t="s">
        <v>7112</v>
      </c>
      <c r="B164" s="42" t="s">
        <v>7113</v>
      </c>
      <c r="C164" s="42">
        <v>110000</v>
      </c>
      <c r="D164" s="42" t="s">
        <v>6142</v>
      </c>
      <c r="E164" s="42">
        <v>232101</v>
      </c>
      <c r="F164" s="42" t="s">
        <v>1165</v>
      </c>
      <c r="G164" s="42">
        <v>1100</v>
      </c>
      <c r="H164" s="42" t="s">
        <v>5495</v>
      </c>
      <c r="I164" s="42" t="s">
        <v>1</v>
      </c>
      <c r="J164" s="42" t="s">
        <v>0</v>
      </c>
    </row>
    <row r="165" spans="1:10" x14ac:dyDescent="0.25">
      <c r="A165" s="42" t="s">
        <v>7114</v>
      </c>
      <c r="B165" s="42" t="s">
        <v>7115</v>
      </c>
      <c r="C165" s="42">
        <v>110000</v>
      </c>
      <c r="D165" s="42" t="s">
        <v>6142</v>
      </c>
      <c r="E165" s="42">
        <v>232102</v>
      </c>
      <c r="F165" s="42" t="s">
        <v>478</v>
      </c>
      <c r="G165" s="42">
        <v>1100</v>
      </c>
      <c r="H165" s="42" t="s">
        <v>5495</v>
      </c>
      <c r="I165" s="42" t="s">
        <v>1</v>
      </c>
      <c r="J165" s="42" t="s">
        <v>0</v>
      </c>
    </row>
    <row r="166" spans="1:10" x14ac:dyDescent="0.25">
      <c r="A166" s="42" t="s">
        <v>7116</v>
      </c>
      <c r="B166" s="42" t="s">
        <v>7117</v>
      </c>
      <c r="C166" s="42">
        <v>110000</v>
      </c>
      <c r="D166" s="42" t="s">
        <v>6142</v>
      </c>
      <c r="E166" s="42">
        <v>232201</v>
      </c>
      <c r="F166" s="42" t="s">
        <v>1166</v>
      </c>
      <c r="G166" s="42">
        <v>1100</v>
      </c>
      <c r="H166" s="42" t="s">
        <v>5495</v>
      </c>
      <c r="I166" s="42" t="s">
        <v>1</v>
      </c>
      <c r="J166" s="42" t="s">
        <v>0</v>
      </c>
    </row>
    <row r="167" spans="1:10" x14ac:dyDescent="0.25">
      <c r="A167" s="42" t="s">
        <v>7118</v>
      </c>
      <c r="B167" s="42" t="s">
        <v>7119</v>
      </c>
      <c r="C167" s="42">
        <v>110000</v>
      </c>
      <c r="D167" s="42" t="s">
        <v>6142</v>
      </c>
      <c r="E167" s="42">
        <v>232202</v>
      </c>
      <c r="F167" s="42" t="s">
        <v>1545</v>
      </c>
      <c r="G167" s="42">
        <v>1100</v>
      </c>
      <c r="H167" s="42" t="s">
        <v>5495</v>
      </c>
      <c r="I167" s="42" t="s">
        <v>1</v>
      </c>
      <c r="J167" s="42" t="s">
        <v>0</v>
      </c>
    </row>
    <row r="168" spans="1:10" x14ac:dyDescent="0.25">
      <c r="A168" s="42" t="s">
        <v>7120</v>
      </c>
      <c r="B168" s="42" t="s">
        <v>7121</v>
      </c>
      <c r="C168" s="42">
        <v>110000</v>
      </c>
      <c r="D168" s="42" t="s">
        <v>6142</v>
      </c>
      <c r="E168" s="42">
        <v>232204</v>
      </c>
      <c r="F168" s="42" t="s">
        <v>6533</v>
      </c>
      <c r="G168" s="42">
        <v>1100</v>
      </c>
      <c r="H168" s="42" t="s">
        <v>5495</v>
      </c>
      <c r="I168" s="42" t="s">
        <v>1</v>
      </c>
      <c r="J168" s="42" t="s">
        <v>0</v>
      </c>
    </row>
    <row r="169" spans="1:10" x14ac:dyDescent="0.25">
      <c r="A169" s="42" t="s">
        <v>7122</v>
      </c>
      <c r="B169" s="42" t="s">
        <v>7123</v>
      </c>
      <c r="C169" s="42">
        <v>110000</v>
      </c>
      <c r="D169" s="42" t="s">
        <v>6142</v>
      </c>
      <c r="E169" s="42">
        <v>232205</v>
      </c>
      <c r="F169" s="42" t="s">
        <v>1546</v>
      </c>
      <c r="G169" s="42">
        <v>1100</v>
      </c>
      <c r="H169" s="42" t="s">
        <v>5495</v>
      </c>
      <c r="I169" s="42" t="s">
        <v>1</v>
      </c>
      <c r="J169" s="42" t="s">
        <v>0</v>
      </c>
    </row>
    <row r="170" spans="1:10" x14ac:dyDescent="0.25">
      <c r="A170" s="42" t="s">
        <v>7124</v>
      </c>
      <c r="B170" s="42" t="s">
        <v>7125</v>
      </c>
      <c r="C170" s="42">
        <v>110000</v>
      </c>
      <c r="D170" s="42" t="s">
        <v>6142</v>
      </c>
      <c r="E170" s="42">
        <v>232206</v>
      </c>
      <c r="F170" s="42" t="s">
        <v>3167</v>
      </c>
      <c r="G170" s="42">
        <v>1100</v>
      </c>
      <c r="H170" s="42" t="s">
        <v>5495</v>
      </c>
      <c r="I170" s="42" t="s">
        <v>1</v>
      </c>
      <c r="J170" s="42" t="s">
        <v>0</v>
      </c>
    </row>
    <row r="171" spans="1:10" x14ac:dyDescent="0.25">
      <c r="A171" s="42" t="s">
        <v>7126</v>
      </c>
      <c r="B171" s="42" t="s">
        <v>7127</v>
      </c>
      <c r="C171" s="42">
        <v>110000</v>
      </c>
      <c r="D171" s="42" t="s">
        <v>6142</v>
      </c>
      <c r="E171" s="42">
        <v>232207</v>
      </c>
      <c r="F171" s="42" t="s">
        <v>3691</v>
      </c>
      <c r="G171" s="42">
        <v>1100</v>
      </c>
      <c r="H171" s="42" t="s">
        <v>5495</v>
      </c>
      <c r="I171" s="42" t="s">
        <v>1</v>
      </c>
      <c r="J171" s="42" t="s">
        <v>0</v>
      </c>
    </row>
    <row r="172" spans="1:10" x14ac:dyDescent="0.25">
      <c r="A172" s="42" t="s">
        <v>7128</v>
      </c>
      <c r="B172" s="42" t="s">
        <v>7129</v>
      </c>
      <c r="C172" s="42">
        <v>110000</v>
      </c>
      <c r="D172" s="42" t="s">
        <v>6142</v>
      </c>
      <c r="E172" s="42">
        <v>232208</v>
      </c>
      <c r="F172" s="42" t="s">
        <v>1547</v>
      </c>
      <c r="G172" s="42">
        <v>1100</v>
      </c>
      <c r="H172" s="42" t="s">
        <v>5495</v>
      </c>
      <c r="I172" s="42" t="s">
        <v>1</v>
      </c>
      <c r="J172" s="42" t="s">
        <v>0</v>
      </c>
    </row>
    <row r="173" spans="1:10" x14ac:dyDescent="0.25">
      <c r="A173" s="42" t="s">
        <v>7130</v>
      </c>
      <c r="B173" s="42" t="s">
        <v>7131</v>
      </c>
      <c r="C173" s="42">
        <v>110000</v>
      </c>
      <c r="D173" s="42" t="s">
        <v>6142</v>
      </c>
      <c r="E173" s="42">
        <v>232209</v>
      </c>
      <c r="F173" s="42" t="s">
        <v>3692</v>
      </c>
      <c r="G173" s="42">
        <v>1100</v>
      </c>
      <c r="H173" s="42" t="s">
        <v>5495</v>
      </c>
      <c r="I173" s="42" t="s">
        <v>1</v>
      </c>
      <c r="J173" s="42" t="s">
        <v>0</v>
      </c>
    </row>
    <row r="174" spans="1:10" x14ac:dyDescent="0.25">
      <c r="A174" s="42" t="s">
        <v>7132</v>
      </c>
      <c r="B174" s="42" t="s">
        <v>7133</v>
      </c>
      <c r="C174" s="42">
        <v>110000</v>
      </c>
      <c r="D174" s="42" t="s">
        <v>6142</v>
      </c>
      <c r="E174" s="42">
        <v>232211</v>
      </c>
      <c r="F174" s="42" t="s">
        <v>3168</v>
      </c>
      <c r="G174" s="42">
        <v>1100</v>
      </c>
      <c r="H174" s="42" t="s">
        <v>5495</v>
      </c>
      <c r="I174" s="42" t="s">
        <v>1</v>
      </c>
      <c r="J174" s="42" t="s">
        <v>0</v>
      </c>
    </row>
    <row r="175" spans="1:10" x14ac:dyDescent="0.25">
      <c r="A175" s="42" t="s">
        <v>7134</v>
      </c>
      <c r="B175" s="42" t="s">
        <v>7135</v>
      </c>
      <c r="C175" s="42">
        <v>110000</v>
      </c>
      <c r="D175" s="42" t="s">
        <v>6142</v>
      </c>
      <c r="E175" s="42">
        <v>232212</v>
      </c>
      <c r="F175" s="42" t="s">
        <v>1571</v>
      </c>
      <c r="G175" s="42">
        <v>1100</v>
      </c>
      <c r="H175" s="42" t="s">
        <v>5495</v>
      </c>
      <c r="I175" s="42" t="s">
        <v>1</v>
      </c>
      <c r="J175" s="42" t="s">
        <v>0</v>
      </c>
    </row>
    <row r="176" spans="1:10" x14ac:dyDescent="0.25">
      <c r="A176" s="42" t="s">
        <v>7136</v>
      </c>
      <c r="B176" s="42" t="s">
        <v>7137</v>
      </c>
      <c r="C176" s="42">
        <v>110000</v>
      </c>
      <c r="D176" s="42" t="s">
        <v>6142</v>
      </c>
      <c r="E176" s="42">
        <v>232213</v>
      </c>
      <c r="F176" s="42" t="s">
        <v>1859</v>
      </c>
      <c r="G176" s="42">
        <v>1100</v>
      </c>
      <c r="H176" s="42" t="s">
        <v>5495</v>
      </c>
      <c r="I176" s="42" t="s">
        <v>1</v>
      </c>
      <c r="J176" s="42" t="s">
        <v>0</v>
      </c>
    </row>
    <row r="177" spans="1:10" x14ac:dyDescent="0.25">
      <c r="A177" s="42" t="s">
        <v>7138</v>
      </c>
      <c r="B177" s="42" t="s">
        <v>7139</v>
      </c>
      <c r="C177" s="42">
        <v>110000</v>
      </c>
      <c r="D177" s="42" t="s">
        <v>6142</v>
      </c>
      <c r="E177" s="42">
        <v>232214</v>
      </c>
      <c r="F177" s="42" t="s">
        <v>3169</v>
      </c>
      <c r="G177" s="42">
        <v>1100</v>
      </c>
      <c r="H177" s="42" t="s">
        <v>5495</v>
      </c>
      <c r="I177" s="42" t="s">
        <v>1</v>
      </c>
      <c r="J177" s="42" t="s">
        <v>0</v>
      </c>
    </row>
    <row r="178" spans="1:10" x14ac:dyDescent="0.25">
      <c r="A178" s="42" t="s">
        <v>7140</v>
      </c>
      <c r="B178" s="42" t="s">
        <v>7141</v>
      </c>
      <c r="C178" s="42">
        <v>110000</v>
      </c>
      <c r="D178" s="42" t="s">
        <v>6142</v>
      </c>
      <c r="E178" s="42">
        <v>232215</v>
      </c>
      <c r="F178" s="42" t="s">
        <v>3693</v>
      </c>
      <c r="G178" s="42">
        <v>1100</v>
      </c>
      <c r="H178" s="42" t="s">
        <v>5495</v>
      </c>
      <c r="I178" s="42" t="s">
        <v>1</v>
      </c>
      <c r="J178" s="42" t="s">
        <v>0</v>
      </c>
    </row>
    <row r="179" spans="1:10" x14ac:dyDescent="0.25">
      <c r="A179" s="42" t="s">
        <v>7142</v>
      </c>
      <c r="B179" s="42" t="s">
        <v>7143</v>
      </c>
      <c r="C179" s="42">
        <v>110000</v>
      </c>
      <c r="D179" s="42" t="s">
        <v>6142</v>
      </c>
      <c r="E179" s="42">
        <v>232216</v>
      </c>
      <c r="F179" s="42" t="s">
        <v>3170</v>
      </c>
      <c r="G179" s="42">
        <v>1100</v>
      </c>
      <c r="H179" s="42" t="s">
        <v>5495</v>
      </c>
      <c r="I179" s="42" t="s">
        <v>1</v>
      </c>
      <c r="J179" s="42" t="s">
        <v>0</v>
      </c>
    </row>
    <row r="180" spans="1:10" x14ac:dyDescent="0.25">
      <c r="A180" s="42" t="s">
        <v>7144</v>
      </c>
      <c r="B180" s="42" t="s">
        <v>7145</v>
      </c>
      <c r="C180" s="42">
        <v>110000</v>
      </c>
      <c r="D180" s="42" t="s">
        <v>6142</v>
      </c>
      <c r="E180" s="42">
        <v>232301</v>
      </c>
      <c r="F180" s="42" t="s">
        <v>6534</v>
      </c>
      <c r="G180" s="42">
        <v>1500</v>
      </c>
      <c r="H180" s="42" t="s">
        <v>5480</v>
      </c>
      <c r="I180" s="42" t="s">
        <v>1</v>
      </c>
      <c r="J180" s="42" t="s">
        <v>0</v>
      </c>
    </row>
    <row r="181" spans="1:10" x14ac:dyDescent="0.25">
      <c r="A181" s="42" t="s">
        <v>7146</v>
      </c>
      <c r="B181" s="42" t="s">
        <v>6849</v>
      </c>
      <c r="C181" s="42">
        <v>110000</v>
      </c>
      <c r="D181" s="42" t="s">
        <v>6142</v>
      </c>
      <c r="E181" s="42">
        <v>232303</v>
      </c>
      <c r="F181" s="42" t="s">
        <v>1113</v>
      </c>
      <c r="G181" s="42">
        <v>1100</v>
      </c>
      <c r="H181" s="42" t="s">
        <v>5495</v>
      </c>
      <c r="I181" s="42" t="s">
        <v>1</v>
      </c>
      <c r="J181" s="42" t="s">
        <v>0</v>
      </c>
    </row>
    <row r="182" spans="1:10" x14ac:dyDescent="0.25">
      <c r="A182" s="42" t="s">
        <v>7147</v>
      </c>
      <c r="B182" s="42" t="s">
        <v>7148</v>
      </c>
      <c r="C182" s="42">
        <v>110000</v>
      </c>
      <c r="D182" s="42" t="s">
        <v>6142</v>
      </c>
      <c r="E182" s="42">
        <v>232304</v>
      </c>
      <c r="F182" s="42" t="s">
        <v>3694</v>
      </c>
      <c r="G182" s="42">
        <v>1400</v>
      </c>
      <c r="H182" s="42" t="s">
        <v>5496</v>
      </c>
      <c r="I182" s="42" t="s">
        <v>1</v>
      </c>
      <c r="J182" s="42" t="s">
        <v>0</v>
      </c>
    </row>
    <row r="183" spans="1:10" x14ac:dyDescent="0.25">
      <c r="A183" s="42" t="s">
        <v>7149</v>
      </c>
      <c r="B183" s="42" t="s">
        <v>7150</v>
      </c>
      <c r="C183" s="42">
        <v>110000</v>
      </c>
      <c r="D183" s="42" t="s">
        <v>6142</v>
      </c>
      <c r="E183" s="42">
        <v>232305</v>
      </c>
      <c r="F183" s="42" t="s">
        <v>1167</v>
      </c>
      <c r="G183" s="42">
        <v>1100</v>
      </c>
      <c r="H183" s="42" t="s">
        <v>5495</v>
      </c>
      <c r="I183" s="42" t="s">
        <v>1</v>
      </c>
      <c r="J183" s="42" t="s">
        <v>0</v>
      </c>
    </row>
    <row r="184" spans="1:10" x14ac:dyDescent="0.25">
      <c r="A184" s="42" t="s">
        <v>7151</v>
      </c>
      <c r="B184" s="42" t="s">
        <v>7152</v>
      </c>
      <c r="C184" s="42">
        <v>110000</v>
      </c>
      <c r="D184" s="42" t="s">
        <v>6142</v>
      </c>
      <c r="E184" s="42">
        <v>232306</v>
      </c>
      <c r="F184" s="42" t="s">
        <v>1168</v>
      </c>
      <c r="G184" s="42">
        <v>1500</v>
      </c>
      <c r="H184" s="42" t="s">
        <v>5480</v>
      </c>
      <c r="I184" s="42" t="s">
        <v>1</v>
      </c>
      <c r="J184" s="42" t="s">
        <v>0</v>
      </c>
    </row>
    <row r="185" spans="1:10" x14ac:dyDescent="0.25">
      <c r="A185" s="42" t="s">
        <v>7153</v>
      </c>
      <c r="B185" s="42" t="s">
        <v>7154</v>
      </c>
      <c r="C185" s="42">
        <v>110000</v>
      </c>
      <c r="D185" s="42" t="s">
        <v>6142</v>
      </c>
      <c r="E185" s="42">
        <v>232402</v>
      </c>
      <c r="F185" s="42" t="s">
        <v>1436</v>
      </c>
      <c r="G185" s="42">
        <v>1100</v>
      </c>
      <c r="H185" s="42" t="s">
        <v>5495</v>
      </c>
      <c r="I185" s="42" t="s">
        <v>1</v>
      </c>
      <c r="J185" s="42" t="s">
        <v>0</v>
      </c>
    </row>
    <row r="186" spans="1:10" x14ac:dyDescent="0.25">
      <c r="A186" s="42" t="s">
        <v>7155</v>
      </c>
      <c r="B186" s="42" t="s">
        <v>7156</v>
      </c>
      <c r="C186" s="42">
        <v>110000</v>
      </c>
      <c r="D186" s="42" t="s">
        <v>6142</v>
      </c>
      <c r="E186" s="42">
        <v>232405</v>
      </c>
      <c r="F186" s="42" t="s">
        <v>1169</v>
      </c>
      <c r="G186" s="42">
        <v>1500</v>
      </c>
      <c r="H186" s="42" t="s">
        <v>5480</v>
      </c>
      <c r="I186" s="42" t="s">
        <v>1</v>
      </c>
      <c r="J186" s="42" t="s">
        <v>0</v>
      </c>
    </row>
    <row r="187" spans="1:10" x14ac:dyDescent="0.25">
      <c r="A187" s="42" t="s">
        <v>7157</v>
      </c>
      <c r="B187" s="42" t="s">
        <v>7158</v>
      </c>
      <c r="C187" s="42">
        <v>110000</v>
      </c>
      <c r="D187" s="42" t="s">
        <v>6142</v>
      </c>
      <c r="E187" s="42">
        <v>232406</v>
      </c>
      <c r="F187" s="42" t="s">
        <v>1170</v>
      </c>
      <c r="G187" s="42">
        <v>1100</v>
      </c>
      <c r="H187" s="42" t="s">
        <v>5495</v>
      </c>
      <c r="I187" s="42" t="s">
        <v>1</v>
      </c>
      <c r="J187" s="42" t="s">
        <v>0</v>
      </c>
    </row>
    <row r="188" spans="1:10" x14ac:dyDescent="0.25">
      <c r="A188" s="42" t="s">
        <v>7159</v>
      </c>
      <c r="B188" s="42" t="s">
        <v>7160</v>
      </c>
      <c r="C188" s="42">
        <v>110000</v>
      </c>
      <c r="D188" s="42" t="s">
        <v>6142</v>
      </c>
      <c r="E188" s="42">
        <v>232407</v>
      </c>
      <c r="F188" s="42" t="s">
        <v>1171</v>
      </c>
      <c r="G188" s="42">
        <v>1100</v>
      </c>
      <c r="H188" s="42" t="s">
        <v>5495</v>
      </c>
      <c r="I188" s="42" t="s">
        <v>1</v>
      </c>
      <c r="J188" s="42" t="s">
        <v>0</v>
      </c>
    </row>
    <row r="189" spans="1:10" x14ac:dyDescent="0.25">
      <c r="A189" s="42" t="s">
        <v>7161</v>
      </c>
      <c r="B189" s="42" t="s">
        <v>7162</v>
      </c>
      <c r="C189" s="42">
        <v>110000</v>
      </c>
      <c r="D189" s="42" t="s">
        <v>6142</v>
      </c>
      <c r="E189" s="42">
        <v>232408</v>
      </c>
      <c r="F189" s="42" t="s">
        <v>1172</v>
      </c>
      <c r="G189" s="42">
        <v>1100</v>
      </c>
      <c r="H189" s="42" t="s">
        <v>5495</v>
      </c>
      <c r="I189" s="42" t="s">
        <v>1</v>
      </c>
      <c r="J189" s="42" t="s">
        <v>0</v>
      </c>
    </row>
    <row r="190" spans="1:10" x14ac:dyDescent="0.25">
      <c r="A190" s="42" t="s">
        <v>7163</v>
      </c>
      <c r="B190" s="42" t="s">
        <v>7164</v>
      </c>
      <c r="C190" s="42">
        <v>110000</v>
      </c>
      <c r="D190" s="42" t="s">
        <v>6142</v>
      </c>
      <c r="E190" s="42">
        <v>232409</v>
      </c>
      <c r="F190" s="42" t="s">
        <v>3695</v>
      </c>
      <c r="G190" s="42">
        <v>1100</v>
      </c>
      <c r="H190" s="42" t="s">
        <v>5495</v>
      </c>
      <c r="I190" s="42" t="s">
        <v>1</v>
      </c>
      <c r="J190" s="42" t="s">
        <v>0</v>
      </c>
    </row>
    <row r="191" spans="1:10" x14ac:dyDescent="0.25">
      <c r="A191" s="42" t="s">
        <v>7165</v>
      </c>
      <c r="B191" s="42" t="s">
        <v>7166</v>
      </c>
      <c r="C191" s="42">
        <v>110000</v>
      </c>
      <c r="D191" s="42" t="s">
        <v>6142</v>
      </c>
      <c r="E191" s="42">
        <v>232410</v>
      </c>
      <c r="F191" s="42" t="s">
        <v>1173</v>
      </c>
      <c r="G191" s="42">
        <v>1100</v>
      </c>
      <c r="H191" s="42" t="s">
        <v>5495</v>
      </c>
      <c r="I191" s="42" t="s">
        <v>1</v>
      </c>
      <c r="J191" s="42" t="s">
        <v>0</v>
      </c>
    </row>
    <row r="192" spans="1:10" x14ac:dyDescent="0.25">
      <c r="A192" s="42" t="s">
        <v>7167</v>
      </c>
      <c r="B192" s="42" t="s">
        <v>7168</v>
      </c>
      <c r="C192" s="42">
        <v>110000</v>
      </c>
      <c r="D192" s="42" t="s">
        <v>6142</v>
      </c>
      <c r="E192" s="42">
        <v>233001</v>
      </c>
      <c r="F192" s="42" t="s">
        <v>3171</v>
      </c>
      <c r="G192" s="42">
        <v>1100</v>
      </c>
      <c r="H192" s="42" t="s">
        <v>5495</v>
      </c>
      <c r="I192" s="42" t="s">
        <v>1</v>
      </c>
      <c r="J192" s="42" t="s">
        <v>0</v>
      </c>
    </row>
    <row r="193" spans="1:10" x14ac:dyDescent="0.25">
      <c r="A193" s="42" t="s">
        <v>7169</v>
      </c>
      <c r="B193" s="42" t="s">
        <v>7170</v>
      </c>
      <c r="C193" s="42">
        <v>110000</v>
      </c>
      <c r="D193" s="42" t="s">
        <v>6142</v>
      </c>
      <c r="E193" s="42">
        <v>233002</v>
      </c>
      <c r="F193" s="42" t="s">
        <v>3172</v>
      </c>
      <c r="G193" s="42">
        <v>1100</v>
      </c>
      <c r="H193" s="42" t="s">
        <v>5495</v>
      </c>
      <c r="I193" s="42" t="s">
        <v>1</v>
      </c>
      <c r="J193" s="42" t="s">
        <v>0</v>
      </c>
    </row>
    <row r="194" spans="1:10" x14ac:dyDescent="0.25">
      <c r="A194" s="42" t="s">
        <v>7171</v>
      </c>
      <c r="B194" s="42" t="s">
        <v>7172</v>
      </c>
      <c r="C194" s="42">
        <v>110000</v>
      </c>
      <c r="D194" s="42" t="s">
        <v>6142</v>
      </c>
      <c r="E194" s="42">
        <v>233201</v>
      </c>
      <c r="F194" s="42" t="s">
        <v>3696</v>
      </c>
      <c r="G194" s="42">
        <v>1400</v>
      </c>
      <c r="H194" s="42" t="s">
        <v>5496</v>
      </c>
      <c r="I194" s="42" t="s">
        <v>1</v>
      </c>
      <c r="J194" s="42" t="s">
        <v>0</v>
      </c>
    </row>
    <row r="195" spans="1:10" x14ac:dyDescent="0.25">
      <c r="A195" s="42" t="s">
        <v>7173</v>
      </c>
      <c r="B195" s="42" t="s">
        <v>7174</v>
      </c>
      <c r="C195" s="42">
        <v>110000</v>
      </c>
      <c r="D195" s="42" t="s">
        <v>6142</v>
      </c>
      <c r="E195" s="42">
        <v>234001</v>
      </c>
      <c r="F195" s="42" t="s">
        <v>1441</v>
      </c>
      <c r="G195" s="42">
        <v>1500</v>
      </c>
      <c r="H195" s="42" t="s">
        <v>5480</v>
      </c>
      <c r="I195" s="42" t="s">
        <v>1</v>
      </c>
      <c r="J195" s="42" t="s">
        <v>0</v>
      </c>
    </row>
    <row r="196" spans="1:10" x14ac:dyDescent="0.25">
      <c r="A196" s="42" t="s">
        <v>7175</v>
      </c>
      <c r="B196" s="42" t="s">
        <v>7176</v>
      </c>
      <c r="C196" s="42">
        <v>110000</v>
      </c>
      <c r="D196" s="42" t="s">
        <v>6142</v>
      </c>
      <c r="E196" s="42">
        <v>234002</v>
      </c>
      <c r="F196" s="42" t="s">
        <v>4583</v>
      </c>
      <c r="G196" s="42">
        <v>1500</v>
      </c>
      <c r="H196" s="42" t="s">
        <v>5480</v>
      </c>
      <c r="I196" s="42" t="s">
        <v>1</v>
      </c>
      <c r="J196" s="42" t="s">
        <v>0</v>
      </c>
    </row>
    <row r="197" spans="1:10" x14ac:dyDescent="0.25">
      <c r="A197" s="42" t="s">
        <v>7177</v>
      </c>
      <c r="B197" s="42" t="s">
        <v>7178</v>
      </c>
      <c r="C197" s="42">
        <v>110000</v>
      </c>
      <c r="D197" s="42" t="s">
        <v>6142</v>
      </c>
      <c r="E197" s="42">
        <v>234003</v>
      </c>
      <c r="F197" s="42" t="s">
        <v>5445</v>
      </c>
      <c r="G197" s="42">
        <v>1500</v>
      </c>
      <c r="H197" s="42" t="s">
        <v>5480</v>
      </c>
      <c r="I197" s="42" t="s">
        <v>1</v>
      </c>
      <c r="J197" s="42" t="s">
        <v>0</v>
      </c>
    </row>
    <row r="198" spans="1:10" x14ac:dyDescent="0.25">
      <c r="A198" s="42" t="s">
        <v>7179</v>
      </c>
      <c r="B198" s="42" t="s">
        <v>7180</v>
      </c>
      <c r="C198" s="42">
        <v>110000</v>
      </c>
      <c r="D198" s="42" t="s">
        <v>6142</v>
      </c>
      <c r="E198" s="42">
        <v>235001</v>
      </c>
      <c r="F198" s="42" t="s">
        <v>1572</v>
      </c>
      <c r="G198" s="42">
        <v>1400</v>
      </c>
      <c r="H198" s="42" t="s">
        <v>5496</v>
      </c>
      <c r="I198" s="42" t="s">
        <v>1</v>
      </c>
      <c r="J198" s="42" t="s">
        <v>0</v>
      </c>
    </row>
    <row r="199" spans="1:10" x14ac:dyDescent="0.25">
      <c r="A199" s="42" t="s">
        <v>7181</v>
      </c>
      <c r="B199" s="42" t="s">
        <v>7182</v>
      </c>
      <c r="C199" s="42">
        <v>110000</v>
      </c>
      <c r="D199" s="42" t="s">
        <v>6142</v>
      </c>
      <c r="E199" s="42">
        <v>235101</v>
      </c>
      <c r="F199" s="42" t="s">
        <v>6146</v>
      </c>
      <c r="G199" s="42">
        <v>1100</v>
      </c>
      <c r="H199" s="42" t="s">
        <v>5495</v>
      </c>
      <c r="I199" s="42" t="s">
        <v>1</v>
      </c>
      <c r="J199" s="42" t="s">
        <v>0</v>
      </c>
    </row>
    <row r="200" spans="1:10" x14ac:dyDescent="0.25">
      <c r="A200" s="42" t="s">
        <v>7183</v>
      </c>
      <c r="B200" s="42" t="s">
        <v>7184</v>
      </c>
      <c r="C200" s="42">
        <v>110000</v>
      </c>
      <c r="D200" s="42" t="s">
        <v>6142</v>
      </c>
      <c r="E200" s="42">
        <v>235202</v>
      </c>
      <c r="F200" s="42" t="s">
        <v>3697</v>
      </c>
      <c r="G200" s="42">
        <v>1100</v>
      </c>
      <c r="H200" s="42" t="s">
        <v>5495</v>
      </c>
      <c r="I200" s="42" t="s">
        <v>1</v>
      </c>
      <c r="J200" s="42" t="s">
        <v>0</v>
      </c>
    </row>
    <row r="201" spans="1:10" x14ac:dyDescent="0.25">
      <c r="A201" s="42" t="s">
        <v>7185</v>
      </c>
      <c r="B201" s="42" t="s">
        <v>7186</v>
      </c>
      <c r="C201" s="42">
        <v>110000</v>
      </c>
      <c r="D201" s="42" t="s">
        <v>6142</v>
      </c>
      <c r="E201" s="42">
        <v>235203</v>
      </c>
      <c r="F201" s="42" t="s">
        <v>4345</v>
      </c>
      <c r="G201" s="42">
        <v>1100</v>
      </c>
      <c r="H201" s="42" t="s">
        <v>5495</v>
      </c>
      <c r="I201" s="42" t="s">
        <v>1</v>
      </c>
      <c r="J201" s="42" t="s">
        <v>0</v>
      </c>
    </row>
    <row r="202" spans="1:10" x14ac:dyDescent="0.25">
      <c r="A202" s="42" t="s">
        <v>7187</v>
      </c>
      <c r="B202" s="42" t="s">
        <v>7188</v>
      </c>
      <c r="C202" s="42">
        <v>110000</v>
      </c>
      <c r="D202" s="42" t="s">
        <v>6142</v>
      </c>
      <c r="E202" s="42">
        <v>235204</v>
      </c>
      <c r="F202" s="42" t="s">
        <v>5446</v>
      </c>
      <c r="G202" s="42">
        <v>1100</v>
      </c>
      <c r="H202" s="42" t="s">
        <v>5495</v>
      </c>
      <c r="I202" s="42" t="s">
        <v>1</v>
      </c>
      <c r="J202" s="42" t="s">
        <v>0</v>
      </c>
    </row>
    <row r="203" spans="1:10" x14ac:dyDescent="0.25">
      <c r="A203" s="42" t="s">
        <v>7189</v>
      </c>
      <c r="B203" s="42" t="s">
        <v>7190</v>
      </c>
      <c r="C203" s="42">
        <v>110000</v>
      </c>
      <c r="D203" s="42" t="s">
        <v>6142</v>
      </c>
      <c r="E203" s="42">
        <v>235206</v>
      </c>
      <c r="F203" s="42" t="s">
        <v>6147</v>
      </c>
      <c r="G203" s="42">
        <v>1100</v>
      </c>
      <c r="H203" s="42" t="s">
        <v>5495</v>
      </c>
      <c r="I203" s="42" t="s">
        <v>1</v>
      </c>
      <c r="J203" s="42" t="s">
        <v>0</v>
      </c>
    </row>
    <row r="204" spans="1:10" x14ac:dyDescent="0.25">
      <c r="A204" s="42" t="s">
        <v>7191</v>
      </c>
      <c r="B204" s="42" t="s">
        <v>7192</v>
      </c>
      <c r="C204" s="42">
        <v>110000</v>
      </c>
      <c r="D204" s="42" t="s">
        <v>6142</v>
      </c>
      <c r="E204" s="42">
        <v>235302</v>
      </c>
      <c r="F204" s="42" t="s">
        <v>1216</v>
      </c>
      <c r="G204" s="42">
        <v>1500</v>
      </c>
      <c r="H204" s="42" t="s">
        <v>5480</v>
      </c>
      <c r="I204" s="42" t="s">
        <v>1</v>
      </c>
      <c r="J204" s="42" t="s">
        <v>0</v>
      </c>
    </row>
    <row r="205" spans="1:10" x14ac:dyDescent="0.25">
      <c r="A205" s="42" t="s">
        <v>7193</v>
      </c>
      <c r="B205" s="42" t="s">
        <v>7194</v>
      </c>
      <c r="C205" s="42">
        <v>110000</v>
      </c>
      <c r="D205" s="42" t="s">
        <v>6142</v>
      </c>
      <c r="E205" s="42">
        <v>236001</v>
      </c>
      <c r="F205" s="42" t="s">
        <v>1662</v>
      </c>
      <c r="G205" s="42">
        <v>1600</v>
      </c>
      <c r="H205" s="42" t="s">
        <v>5493</v>
      </c>
      <c r="I205" s="42" t="s">
        <v>1</v>
      </c>
      <c r="J205" s="42" t="s">
        <v>0</v>
      </c>
    </row>
    <row r="206" spans="1:10" x14ac:dyDescent="0.25">
      <c r="A206" s="42" t="s">
        <v>7195</v>
      </c>
      <c r="B206" s="42" t="s">
        <v>7196</v>
      </c>
      <c r="C206" s="42">
        <v>110000</v>
      </c>
      <c r="D206" s="42" t="s">
        <v>6142</v>
      </c>
      <c r="E206" s="42">
        <v>236003</v>
      </c>
      <c r="F206" s="42" t="s">
        <v>1573</v>
      </c>
      <c r="G206" s="42">
        <v>1600</v>
      </c>
      <c r="H206" s="42" t="s">
        <v>5493</v>
      </c>
      <c r="I206" s="42" t="s">
        <v>1</v>
      </c>
      <c r="J206" s="42" t="s">
        <v>0</v>
      </c>
    </row>
    <row r="207" spans="1:10" x14ac:dyDescent="0.25">
      <c r="A207" s="42" t="s">
        <v>7197</v>
      </c>
      <c r="B207" s="42" t="s">
        <v>7198</v>
      </c>
      <c r="C207" s="42">
        <v>110000</v>
      </c>
      <c r="D207" s="42" t="s">
        <v>6142</v>
      </c>
      <c r="E207" s="42">
        <v>237002</v>
      </c>
      <c r="F207" s="42" t="s">
        <v>6535</v>
      </c>
      <c r="G207" s="42">
        <v>1400</v>
      </c>
      <c r="H207" s="42" t="s">
        <v>5496</v>
      </c>
      <c r="I207" s="42" t="s">
        <v>1</v>
      </c>
      <c r="J207" s="42" t="s">
        <v>0</v>
      </c>
    </row>
    <row r="208" spans="1:10" x14ac:dyDescent="0.25">
      <c r="A208" s="42" t="s">
        <v>7199</v>
      </c>
      <c r="B208" s="42" t="s">
        <v>7200</v>
      </c>
      <c r="C208" s="42">
        <v>110000</v>
      </c>
      <c r="D208" s="42" t="s">
        <v>6142</v>
      </c>
      <c r="E208" s="42">
        <v>239020</v>
      </c>
      <c r="F208" s="42" t="s">
        <v>1174</v>
      </c>
      <c r="G208" s="42">
        <v>1500</v>
      </c>
      <c r="H208" s="42" t="s">
        <v>5480</v>
      </c>
      <c r="I208" s="42" t="s">
        <v>1</v>
      </c>
      <c r="J208" s="42" t="s">
        <v>0</v>
      </c>
    </row>
    <row r="209" spans="1:10" x14ac:dyDescent="0.25">
      <c r="A209" s="42" t="s">
        <v>7201</v>
      </c>
      <c r="B209" s="42" t="s">
        <v>7202</v>
      </c>
      <c r="C209" s="42">
        <v>110000</v>
      </c>
      <c r="D209" s="42" t="s">
        <v>6142</v>
      </c>
      <c r="E209" s="42">
        <v>240010</v>
      </c>
      <c r="F209" s="42" t="s">
        <v>3173</v>
      </c>
      <c r="G209" s="42">
        <v>1100</v>
      </c>
      <c r="H209" s="42" t="s">
        <v>5495</v>
      </c>
      <c r="I209" s="42" t="s">
        <v>1</v>
      </c>
      <c r="J209" s="42" t="s">
        <v>0</v>
      </c>
    </row>
    <row r="210" spans="1:10" x14ac:dyDescent="0.25">
      <c r="A210" s="42" t="s">
        <v>7203</v>
      </c>
      <c r="B210" s="42" t="s">
        <v>7204</v>
      </c>
      <c r="C210" s="42">
        <v>110000</v>
      </c>
      <c r="D210" s="42" t="s">
        <v>6142</v>
      </c>
      <c r="E210" s="42">
        <v>240020</v>
      </c>
      <c r="F210" s="42" t="s">
        <v>1175</v>
      </c>
      <c r="G210" s="42">
        <v>1100</v>
      </c>
      <c r="H210" s="42" t="s">
        <v>5495</v>
      </c>
      <c r="I210" s="42" t="s">
        <v>1</v>
      </c>
      <c r="J210" s="42" t="s">
        <v>0</v>
      </c>
    </row>
    <row r="211" spans="1:10" x14ac:dyDescent="0.25">
      <c r="A211" s="42" t="s">
        <v>7205</v>
      </c>
      <c r="B211" s="42" t="s">
        <v>7206</v>
      </c>
      <c r="C211" s="42">
        <v>110000</v>
      </c>
      <c r="D211" s="42" t="s">
        <v>6142</v>
      </c>
      <c r="E211" s="42">
        <v>241007</v>
      </c>
      <c r="F211" s="42" t="s">
        <v>3698</v>
      </c>
      <c r="G211" s="42">
        <v>1100</v>
      </c>
      <c r="H211" s="42" t="s">
        <v>5495</v>
      </c>
      <c r="I211" s="42" t="s">
        <v>1</v>
      </c>
      <c r="J211" s="42" t="s">
        <v>0</v>
      </c>
    </row>
    <row r="212" spans="1:10" x14ac:dyDescent="0.25">
      <c r="A212" s="42" t="s">
        <v>7207</v>
      </c>
      <c r="B212" s="42" t="s">
        <v>7208</v>
      </c>
      <c r="C212" s="42">
        <v>110000</v>
      </c>
      <c r="D212" s="42" t="s">
        <v>6142</v>
      </c>
      <c r="E212" s="42">
        <v>241010</v>
      </c>
      <c r="F212" s="42" t="s">
        <v>1176</v>
      </c>
      <c r="G212" s="42">
        <v>1100</v>
      </c>
      <c r="H212" s="42" t="s">
        <v>5495</v>
      </c>
      <c r="I212" s="42" t="s">
        <v>1</v>
      </c>
      <c r="J212" s="42" t="s">
        <v>0</v>
      </c>
    </row>
    <row r="213" spans="1:10" x14ac:dyDescent="0.25">
      <c r="A213" s="42" t="s">
        <v>7209</v>
      </c>
      <c r="B213" s="42" t="s">
        <v>7210</v>
      </c>
      <c r="C213" s="42">
        <v>110000</v>
      </c>
      <c r="D213" s="42" t="s">
        <v>6142</v>
      </c>
      <c r="E213" s="42">
        <v>241018</v>
      </c>
      <c r="F213" s="42" t="s">
        <v>1177</v>
      </c>
      <c r="G213" s="42">
        <v>1100</v>
      </c>
      <c r="H213" s="42" t="s">
        <v>5495</v>
      </c>
      <c r="I213" s="42" t="s">
        <v>1</v>
      </c>
      <c r="J213" s="42" t="s">
        <v>0</v>
      </c>
    </row>
    <row r="214" spans="1:10" x14ac:dyDescent="0.25">
      <c r="A214" s="42" t="s">
        <v>7211</v>
      </c>
      <c r="B214" s="42" t="s">
        <v>7212</v>
      </c>
      <c r="C214" s="42">
        <v>110000</v>
      </c>
      <c r="D214" s="42" t="s">
        <v>6142</v>
      </c>
      <c r="E214" s="42">
        <v>241019</v>
      </c>
      <c r="F214" s="42" t="s">
        <v>1178</v>
      </c>
      <c r="G214" s="42">
        <v>1100</v>
      </c>
      <c r="H214" s="42" t="s">
        <v>5495</v>
      </c>
      <c r="I214" s="42" t="s">
        <v>1</v>
      </c>
      <c r="J214" s="42" t="s">
        <v>0</v>
      </c>
    </row>
    <row r="215" spans="1:10" x14ac:dyDescent="0.25">
      <c r="A215" s="42" t="s">
        <v>7213</v>
      </c>
      <c r="B215" s="42" t="s">
        <v>7214</v>
      </c>
      <c r="C215" s="42">
        <v>110000</v>
      </c>
      <c r="D215" s="42" t="s">
        <v>6142</v>
      </c>
      <c r="E215" s="42">
        <v>249020</v>
      </c>
      <c r="F215" s="42" t="s">
        <v>3174</v>
      </c>
      <c r="G215" s="42">
        <v>1500</v>
      </c>
      <c r="H215" s="42" t="s">
        <v>5480</v>
      </c>
      <c r="I215" s="42" t="s">
        <v>1</v>
      </c>
      <c r="J215" s="42" t="s">
        <v>0</v>
      </c>
    </row>
    <row r="216" spans="1:10" x14ac:dyDescent="0.25">
      <c r="A216" s="42" t="s">
        <v>7215</v>
      </c>
      <c r="B216" s="42" t="s">
        <v>7216</v>
      </c>
      <c r="C216" s="42">
        <v>110000</v>
      </c>
      <c r="D216" s="42" t="s">
        <v>6142</v>
      </c>
      <c r="E216" s="42">
        <v>250010</v>
      </c>
      <c r="F216" s="42" t="s">
        <v>1179</v>
      </c>
      <c r="G216" s="42">
        <v>1100</v>
      </c>
      <c r="H216" s="42" t="s">
        <v>5495</v>
      </c>
      <c r="I216" s="42" t="s">
        <v>1</v>
      </c>
      <c r="J216" s="42" t="s">
        <v>0</v>
      </c>
    </row>
    <row r="217" spans="1:10" x14ac:dyDescent="0.25">
      <c r="A217" s="42" t="s">
        <v>7217</v>
      </c>
      <c r="B217" s="42" t="s">
        <v>7218</v>
      </c>
      <c r="C217" s="42">
        <v>110000</v>
      </c>
      <c r="D217" s="42" t="s">
        <v>6142</v>
      </c>
      <c r="E217" s="42">
        <v>250020</v>
      </c>
      <c r="F217" s="42" t="s">
        <v>1180</v>
      </c>
      <c r="G217" s="42">
        <v>1100</v>
      </c>
      <c r="H217" s="42" t="s">
        <v>5495</v>
      </c>
      <c r="I217" s="42" t="s">
        <v>1</v>
      </c>
      <c r="J217" s="42" t="s">
        <v>0</v>
      </c>
    </row>
    <row r="218" spans="1:10" x14ac:dyDescent="0.25">
      <c r="A218" s="42" t="s">
        <v>7219</v>
      </c>
      <c r="B218" s="42" t="s">
        <v>7220</v>
      </c>
      <c r="C218" s="42">
        <v>110000</v>
      </c>
      <c r="D218" s="42" t="s">
        <v>6142</v>
      </c>
      <c r="E218" s="42">
        <v>250030</v>
      </c>
      <c r="F218" s="42" t="s">
        <v>1181</v>
      </c>
      <c r="G218" s="42">
        <v>1100</v>
      </c>
      <c r="H218" s="42" t="s">
        <v>5495</v>
      </c>
      <c r="I218" s="42" t="s">
        <v>1</v>
      </c>
      <c r="J218" s="42" t="s">
        <v>0</v>
      </c>
    </row>
    <row r="219" spans="1:10" x14ac:dyDescent="0.25">
      <c r="A219" s="42" t="s">
        <v>7221</v>
      </c>
      <c r="B219" s="42" t="s">
        <v>7222</v>
      </c>
      <c r="C219" s="42">
        <v>110000</v>
      </c>
      <c r="D219" s="42" t="s">
        <v>6142</v>
      </c>
      <c r="E219" s="42">
        <v>251001</v>
      </c>
      <c r="F219" s="42" t="s">
        <v>1182</v>
      </c>
      <c r="G219" s="42">
        <v>1400</v>
      </c>
      <c r="H219" s="42" t="s">
        <v>5496</v>
      </c>
      <c r="I219" s="42" t="s">
        <v>1</v>
      </c>
      <c r="J219" s="42" t="s">
        <v>0</v>
      </c>
    </row>
    <row r="220" spans="1:10" x14ac:dyDescent="0.25">
      <c r="A220" s="42" t="s">
        <v>7223</v>
      </c>
      <c r="B220" s="42" t="s">
        <v>7224</v>
      </c>
      <c r="C220" s="42">
        <v>110000</v>
      </c>
      <c r="D220" s="42" t="s">
        <v>6142</v>
      </c>
      <c r="E220" s="42">
        <v>251002</v>
      </c>
      <c r="F220" s="42" t="s">
        <v>1183</v>
      </c>
      <c r="G220" s="42">
        <v>1100</v>
      </c>
      <c r="H220" s="42" t="s">
        <v>5495</v>
      </c>
      <c r="I220" s="42" t="s">
        <v>1</v>
      </c>
      <c r="J220" s="42" t="s">
        <v>0</v>
      </c>
    </row>
    <row r="221" spans="1:10" x14ac:dyDescent="0.25">
      <c r="A221" s="42" t="s">
        <v>7225</v>
      </c>
      <c r="B221" s="42" t="s">
        <v>7226</v>
      </c>
      <c r="C221" s="42">
        <v>110000</v>
      </c>
      <c r="D221" s="42" t="s">
        <v>6142</v>
      </c>
      <c r="E221" s="42">
        <v>251003</v>
      </c>
      <c r="F221" s="42" t="s">
        <v>1184</v>
      </c>
      <c r="G221" s="42">
        <v>1100</v>
      </c>
      <c r="H221" s="42" t="s">
        <v>5495</v>
      </c>
      <c r="I221" s="42" t="s">
        <v>1</v>
      </c>
      <c r="J221" s="42" t="s">
        <v>0</v>
      </c>
    </row>
    <row r="222" spans="1:10" x14ac:dyDescent="0.25">
      <c r="A222" s="42" t="s">
        <v>7227</v>
      </c>
      <c r="B222" s="42" t="s">
        <v>7228</v>
      </c>
      <c r="C222" s="42">
        <v>110000</v>
      </c>
      <c r="D222" s="42" t="s">
        <v>6142</v>
      </c>
      <c r="E222" s="42">
        <v>251004</v>
      </c>
      <c r="F222" s="42" t="s">
        <v>5502</v>
      </c>
      <c r="G222" s="42">
        <v>1100</v>
      </c>
      <c r="H222" s="42" t="s">
        <v>5495</v>
      </c>
      <c r="I222" s="42" t="s">
        <v>1</v>
      </c>
      <c r="J222" s="42" t="s">
        <v>0</v>
      </c>
    </row>
    <row r="223" spans="1:10" x14ac:dyDescent="0.25">
      <c r="A223" s="42" t="s">
        <v>7229</v>
      </c>
      <c r="B223" s="42" t="s">
        <v>7230</v>
      </c>
      <c r="C223" s="42">
        <v>110000</v>
      </c>
      <c r="D223" s="42" t="s">
        <v>6142</v>
      </c>
      <c r="E223" s="42">
        <v>251005</v>
      </c>
      <c r="F223" s="42" t="s">
        <v>5503</v>
      </c>
      <c r="G223" s="42">
        <v>1100</v>
      </c>
      <c r="H223" s="42" t="s">
        <v>5495</v>
      </c>
      <c r="I223" s="42" t="s">
        <v>1</v>
      </c>
      <c r="J223" s="42" t="s">
        <v>0</v>
      </c>
    </row>
    <row r="224" spans="1:10" x14ac:dyDescent="0.25">
      <c r="A224" s="42" t="s">
        <v>7231</v>
      </c>
      <c r="B224" s="42" t="s">
        <v>7232</v>
      </c>
      <c r="C224" s="42">
        <v>110000</v>
      </c>
      <c r="D224" s="42" t="s">
        <v>6142</v>
      </c>
      <c r="E224" s="42">
        <v>251007</v>
      </c>
      <c r="F224" s="42" t="s">
        <v>1185</v>
      </c>
      <c r="G224" s="42">
        <v>1100</v>
      </c>
      <c r="H224" s="42" t="s">
        <v>5495</v>
      </c>
      <c r="I224" s="42" t="s">
        <v>1</v>
      </c>
      <c r="J224" s="42" t="s">
        <v>0</v>
      </c>
    </row>
    <row r="225" spans="1:10" x14ac:dyDescent="0.25">
      <c r="A225" s="42" t="s">
        <v>7233</v>
      </c>
      <c r="B225" s="42" t="s">
        <v>7234</v>
      </c>
      <c r="C225" s="42">
        <v>110000</v>
      </c>
      <c r="D225" s="42" t="s">
        <v>6142</v>
      </c>
      <c r="E225" s="42">
        <v>251008</v>
      </c>
      <c r="F225" s="42" t="s">
        <v>1186</v>
      </c>
      <c r="G225" s="42">
        <v>1100</v>
      </c>
      <c r="H225" s="42" t="s">
        <v>5495</v>
      </c>
      <c r="I225" s="42" t="s">
        <v>1</v>
      </c>
      <c r="J225" s="42" t="s">
        <v>0</v>
      </c>
    </row>
    <row r="226" spans="1:10" x14ac:dyDescent="0.25">
      <c r="A226" s="42" t="s">
        <v>7235</v>
      </c>
      <c r="B226" s="42" t="s">
        <v>7236</v>
      </c>
      <c r="C226" s="42">
        <v>110000</v>
      </c>
      <c r="D226" s="42" t="s">
        <v>6142</v>
      </c>
      <c r="E226" s="42">
        <v>251009</v>
      </c>
      <c r="F226" s="42" t="s">
        <v>1187</v>
      </c>
      <c r="G226" s="42">
        <v>1100</v>
      </c>
      <c r="H226" s="42" t="s">
        <v>5495</v>
      </c>
      <c r="I226" s="42" t="s">
        <v>1</v>
      </c>
      <c r="J226" s="42" t="s">
        <v>0</v>
      </c>
    </row>
    <row r="227" spans="1:10" x14ac:dyDescent="0.25">
      <c r="A227" s="42" t="s">
        <v>7237</v>
      </c>
      <c r="B227" s="42" t="s">
        <v>7238</v>
      </c>
      <c r="C227" s="42">
        <v>110000</v>
      </c>
      <c r="D227" s="42" t="s">
        <v>6142</v>
      </c>
      <c r="E227" s="42">
        <v>251010</v>
      </c>
      <c r="F227" s="42" t="s">
        <v>1188</v>
      </c>
      <c r="G227" s="42">
        <v>1100</v>
      </c>
      <c r="H227" s="42" t="s">
        <v>5495</v>
      </c>
      <c r="I227" s="42" t="s">
        <v>1</v>
      </c>
      <c r="J227" s="42" t="s">
        <v>0</v>
      </c>
    </row>
    <row r="228" spans="1:10" x14ac:dyDescent="0.25">
      <c r="A228" s="42" t="s">
        <v>7239</v>
      </c>
      <c r="B228" s="42" t="s">
        <v>7240</v>
      </c>
      <c r="C228" s="42">
        <v>110000</v>
      </c>
      <c r="D228" s="42" t="s">
        <v>6142</v>
      </c>
      <c r="E228" s="42">
        <v>251011</v>
      </c>
      <c r="F228" s="42" t="s">
        <v>1189</v>
      </c>
      <c r="G228" s="42">
        <v>1100</v>
      </c>
      <c r="H228" s="42" t="s">
        <v>5495</v>
      </c>
      <c r="I228" s="42" t="s">
        <v>1</v>
      </c>
      <c r="J228" s="42" t="s">
        <v>0</v>
      </c>
    </row>
    <row r="229" spans="1:10" x14ac:dyDescent="0.25">
      <c r="A229" s="42" t="s">
        <v>7241</v>
      </c>
      <c r="B229" s="42" t="s">
        <v>7242</v>
      </c>
      <c r="C229" s="42">
        <v>110000</v>
      </c>
      <c r="D229" s="42" t="s">
        <v>6142</v>
      </c>
      <c r="E229" s="42">
        <v>251012</v>
      </c>
      <c r="F229" s="42" t="s">
        <v>1190</v>
      </c>
      <c r="G229" s="42">
        <v>1100</v>
      </c>
      <c r="H229" s="42" t="s">
        <v>5495</v>
      </c>
      <c r="I229" s="42" t="s">
        <v>1</v>
      </c>
      <c r="J229" s="42" t="s">
        <v>0</v>
      </c>
    </row>
    <row r="230" spans="1:10" x14ac:dyDescent="0.25">
      <c r="A230" s="42" t="s">
        <v>7243</v>
      </c>
      <c r="B230" s="42" t="s">
        <v>7244</v>
      </c>
      <c r="C230" s="42">
        <v>110000</v>
      </c>
      <c r="D230" s="42" t="s">
        <v>6142</v>
      </c>
      <c r="E230" s="42">
        <v>251013</v>
      </c>
      <c r="F230" s="42" t="s">
        <v>1191</v>
      </c>
      <c r="G230" s="42">
        <v>1100</v>
      </c>
      <c r="H230" s="42" t="s">
        <v>5495</v>
      </c>
      <c r="I230" s="42" t="s">
        <v>1</v>
      </c>
      <c r="J230" s="42" t="s">
        <v>0</v>
      </c>
    </row>
    <row r="231" spans="1:10" x14ac:dyDescent="0.25">
      <c r="A231" s="42" t="s">
        <v>7245</v>
      </c>
      <c r="B231" s="42" t="s">
        <v>7246</v>
      </c>
      <c r="C231" s="42">
        <v>110000</v>
      </c>
      <c r="D231" s="42" t="s">
        <v>6142</v>
      </c>
      <c r="E231" s="42">
        <v>251014</v>
      </c>
      <c r="F231" s="42" t="s">
        <v>1192</v>
      </c>
      <c r="G231" s="42">
        <v>1500</v>
      </c>
      <c r="H231" s="42" t="s">
        <v>5480</v>
      </c>
      <c r="I231" s="42" t="s">
        <v>1</v>
      </c>
      <c r="J231" s="42" t="s">
        <v>0</v>
      </c>
    </row>
    <row r="232" spans="1:10" x14ac:dyDescent="0.25">
      <c r="A232" s="42" t="s">
        <v>7247</v>
      </c>
      <c r="B232" s="42" t="s">
        <v>7248</v>
      </c>
      <c r="C232" s="42">
        <v>110000</v>
      </c>
      <c r="D232" s="42" t="s">
        <v>6142</v>
      </c>
      <c r="E232" s="42">
        <v>251015</v>
      </c>
      <c r="F232" s="42" t="s">
        <v>1193</v>
      </c>
      <c r="G232" s="42">
        <v>1100</v>
      </c>
      <c r="H232" s="42" t="s">
        <v>5495</v>
      </c>
      <c r="I232" s="42" t="s">
        <v>1</v>
      </c>
      <c r="J232" s="42" t="s">
        <v>0</v>
      </c>
    </row>
    <row r="233" spans="1:10" x14ac:dyDescent="0.25">
      <c r="A233" s="42" t="s">
        <v>7249</v>
      </c>
      <c r="B233" s="42" t="s">
        <v>7250</v>
      </c>
      <c r="C233" s="42">
        <v>110000</v>
      </c>
      <c r="D233" s="42" t="s">
        <v>6142</v>
      </c>
      <c r="E233" s="42">
        <v>251017</v>
      </c>
      <c r="F233" s="42" t="s">
        <v>1194</v>
      </c>
      <c r="G233" s="42">
        <v>1100</v>
      </c>
      <c r="H233" s="42" t="s">
        <v>5495</v>
      </c>
      <c r="I233" s="42" t="s">
        <v>1</v>
      </c>
      <c r="J233" s="42" t="s">
        <v>0</v>
      </c>
    </row>
    <row r="234" spans="1:10" x14ac:dyDescent="0.25">
      <c r="A234" s="42" t="s">
        <v>7251</v>
      </c>
      <c r="B234" s="42" t="s">
        <v>7252</v>
      </c>
      <c r="C234" s="42">
        <v>110000</v>
      </c>
      <c r="D234" s="42" t="s">
        <v>6142</v>
      </c>
      <c r="E234" s="42">
        <v>251018</v>
      </c>
      <c r="F234" s="42" t="s">
        <v>3175</v>
      </c>
      <c r="G234" s="42">
        <v>1100</v>
      </c>
      <c r="H234" s="42" t="s">
        <v>5495</v>
      </c>
      <c r="I234" s="42" t="s">
        <v>1</v>
      </c>
      <c r="J234" s="42" t="s">
        <v>0</v>
      </c>
    </row>
    <row r="235" spans="1:10" x14ac:dyDescent="0.25">
      <c r="A235" s="42" t="s">
        <v>7253</v>
      </c>
      <c r="B235" s="42" t="s">
        <v>7254</v>
      </c>
      <c r="C235" s="42">
        <v>110000</v>
      </c>
      <c r="D235" s="42" t="s">
        <v>6142</v>
      </c>
      <c r="E235" s="42">
        <v>251020</v>
      </c>
      <c r="F235" s="42" t="s">
        <v>4584</v>
      </c>
      <c r="G235" s="42">
        <v>1200</v>
      </c>
      <c r="H235" s="42" t="s">
        <v>5499</v>
      </c>
      <c r="I235" s="42" t="s">
        <v>1</v>
      </c>
      <c r="J235" s="42" t="s">
        <v>0</v>
      </c>
    </row>
    <row r="236" spans="1:10" x14ac:dyDescent="0.25">
      <c r="A236" s="42" t="s">
        <v>7255</v>
      </c>
      <c r="B236" s="42" t="s">
        <v>7256</v>
      </c>
      <c r="C236" s="42">
        <v>110000</v>
      </c>
      <c r="D236" s="42" t="s">
        <v>6142</v>
      </c>
      <c r="E236" s="42">
        <v>251021</v>
      </c>
      <c r="F236" s="42" t="s">
        <v>5504</v>
      </c>
      <c r="G236" s="42">
        <v>1100</v>
      </c>
      <c r="H236" s="42" t="s">
        <v>5495</v>
      </c>
      <c r="I236" s="42" t="s">
        <v>1</v>
      </c>
      <c r="J236" s="42" t="s">
        <v>0</v>
      </c>
    </row>
    <row r="237" spans="1:10" x14ac:dyDescent="0.25">
      <c r="A237" s="42" t="s">
        <v>7257</v>
      </c>
      <c r="B237" s="42" t="s">
        <v>7258</v>
      </c>
      <c r="C237" s="42">
        <v>110000</v>
      </c>
      <c r="D237" s="42" t="s">
        <v>6142</v>
      </c>
      <c r="E237" s="42">
        <v>251022</v>
      </c>
      <c r="F237" s="42" t="s">
        <v>5977</v>
      </c>
      <c r="G237" s="42">
        <v>1400</v>
      </c>
      <c r="H237" s="42" t="s">
        <v>5496</v>
      </c>
      <c r="I237" s="42" t="s">
        <v>1</v>
      </c>
      <c r="J237" s="42" t="s">
        <v>0</v>
      </c>
    </row>
    <row r="238" spans="1:10" x14ac:dyDescent="0.25">
      <c r="A238" s="42" t="s">
        <v>7259</v>
      </c>
      <c r="B238" s="42" t="s">
        <v>7260</v>
      </c>
      <c r="C238" s="42">
        <v>110000</v>
      </c>
      <c r="D238" s="42" t="s">
        <v>6142</v>
      </c>
      <c r="E238" s="42">
        <v>252001</v>
      </c>
      <c r="F238" s="42" t="s">
        <v>565</v>
      </c>
      <c r="G238" s="42">
        <v>1100</v>
      </c>
      <c r="H238" s="42" t="s">
        <v>5495</v>
      </c>
      <c r="I238" s="42" t="s">
        <v>1</v>
      </c>
      <c r="J238" s="42" t="s">
        <v>0</v>
      </c>
    </row>
    <row r="239" spans="1:10" x14ac:dyDescent="0.25">
      <c r="A239" s="42" t="s">
        <v>7261</v>
      </c>
      <c r="B239" s="42" t="s">
        <v>7262</v>
      </c>
      <c r="C239" s="42">
        <v>110000</v>
      </c>
      <c r="D239" s="42" t="s">
        <v>6142</v>
      </c>
      <c r="E239" s="42">
        <v>252002</v>
      </c>
      <c r="F239" s="42" t="s">
        <v>1195</v>
      </c>
      <c r="G239" s="42">
        <v>1100</v>
      </c>
      <c r="H239" s="42" t="s">
        <v>5495</v>
      </c>
      <c r="I239" s="42" t="s">
        <v>1</v>
      </c>
      <c r="J239" s="42" t="s">
        <v>0</v>
      </c>
    </row>
    <row r="240" spans="1:10" x14ac:dyDescent="0.25">
      <c r="A240" s="42" t="s">
        <v>7263</v>
      </c>
      <c r="B240" s="42" t="s">
        <v>7264</v>
      </c>
      <c r="C240" s="42">
        <v>110000</v>
      </c>
      <c r="D240" s="42" t="s">
        <v>6142</v>
      </c>
      <c r="E240" s="42">
        <v>252003</v>
      </c>
      <c r="F240" s="42" t="s">
        <v>1196</v>
      </c>
      <c r="G240" s="42">
        <v>1100</v>
      </c>
      <c r="H240" s="42" t="s">
        <v>5495</v>
      </c>
      <c r="I240" s="42" t="s">
        <v>1</v>
      </c>
      <c r="J240" s="42" t="s">
        <v>0</v>
      </c>
    </row>
    <row r="241" spans="1:10" x14ac:dyDescent="0.25">
      <c r="A241" s="42" t="s">
        <v>7265</v>
      </c>
      <c r="B241" s="42" t="s">
        <v>7266</v>
      </c>
      <c r="C241" s="42">
        <v>110000</v>
      </c>
      <c r="D241" s="42" t="s">
        <v>6142</v>
      </c>
      <c r="E241" s="42">
        <v>252004</v>
      </c>
      <c r="F241" s="42" t="s">
        <v>1197</v>
      </c>
      <c r="G241" s="42">
        <v>1100</v>
      </c>
      <c r="H241" s="42" t="s">
        <v>5495</v>
      </c>
      <c r="I241" s="42" t="s">
        <v>1</v>
      </c>
      <c r="J241" s="42" t="s">
        <v>0</v>
      </c>
    </row>
    <row r="242" spans="1:10" x14ac:dyDescent="0.25">
      <c r="A242" s="42" t="s">
        <v>7267</v>
      </c>
      <c r="B242" s="42" t="s">
        <v>7268</v>
      </c>
      <c r="C242" s="42">
        <v>110000</v>
      </c>
      <c r="D242" s="42" t="s">
        <v>6142</v>
      </c>
      <c r="E242" s="42">
        <v>252005</v>
      </c>
      <c r="F242" s="42" t="s">
        <v>1198</v>
      </c>
      <c r="G242" s="42">
        <v>1100</v>
      </c>
      <c r="H242" s="42" t="s">
        <v>5495</v>
      </c>
      <c r="I242" s="42" t="s">
        <v>1</v>
      </c>
      <c r="J242" s="42" t="s">
        <v>0</v>
      </c>
    </row>
    <row r="243" spans="1:10" x14ac:dyDescent="0.25">
      <c r="A243" s="42" t="s">
        <v>7269</v>
      </c>
      <c r="B243" s="42" t="s">
        <v>7270</v>
      </c>
      <c r="C243" s="42">
        <v>110000</v>
      </c>
      <c r="D243" s="42" t="s">
        <v>6142</v>
      </c>
      <c r="E243" s="42">
        <v>252006</v>
      </c>
      <c r="F243" s="42" t="s">
        <v>1199</v>
      </c>
      <c r="G243" s="42">
        <v>1100</v>
      </c>
      <c r="H243" s="42" t="s">
        <v>5495</v>
      </c>
      <c r="I243" s="42" t="s">
        <v>1</v>
      </c>
      <c r="J243" s="42" t="s">
        <v>0</v>
      </c>
    </row>
    <row r="244" spans="1:10" x14ac:dyDescent="0.25">
      <c r="A244" s="42" t="s">
        <v>7271</v>
      </c>
      <c r="B244" s="42" t="s">
        <v>7272</v>
      </c>
      <c r="C244" s="42">
        <v>110000</v>
      </c>
      <c r="D244" s="42" t="s">
        <v>6142</v>
      </c>
      <c r="E244" s="42">
        <v>252007</v>
      </c>
      <c r="F244" s="42" t="s">
        <v>1200</v>
      </c>
      <c r="G244" s="42">
        <v>1100</v>
      </c>
      <c r="H244" s="42" t="s">
        <v>5495</v>
      </c>
      <c r="I244" s="42" t="s">
        <v>1</v>
      </c>
      <c r="J244" s="42" t="s">
        <v>0</v>
      </c>
    </row>
    <row r="245" spans="1:10" x14ac:dyDescent="0.25">
      <c r="A245" s="42" t="s">
        <v>7273</v>
      </c>
      <c r="B245" s="42" t="s">
        <v>7274</v>
      </c>
      <c r="C245" s="42">
        <v>110000</v>
      </c>
      <c r="D245" s="42" t="s">
        <v>6142</v>
      </c>
      <c r="E245" s="42">
        <v>253001</v>
      </c>
      <c r="F245" s="42" t="s">
        <v>1201</v>
      </c>
      <c r="G245" s="42">
        <v>1300</v>
      </c>
      <c r="H245" s="42" t="s">
        <v>5497</v>
      </c>
      <c r="I245" s="42" t="s">
        <v>1</v>
      </c>
      <c r="J245" s="42" t="s">
        <v>0</v>
      </c>
    </row>
    <row r="246" spans="1:10" x14ac:dyDescent="0.25">
      <c r="A246" s="42" t="s">
        <v>7275</v>
      </c>
      <c r="B246" s="42" t="s">
        <v>7276</v>
      </c>
      <c r="C246" s="42">
        <v>110000</v>
      </c>
      <c r="D246" s="42" t="s">
        <v>6142</v>
      </c>
      <c r="E246" s="42">
        <v>258001</v>
      </c>
      <c r="F246" s="42" t="s">
        <v>1202</v>
      </c>
      <c r="G246" s="42">
        <v>1100</v>
      </c>
      <c r="H246" s="42" t="s">
        <v>5495</v>
      </c>
      <c r="I246" s="42" t="s">
        <v>1</v>
      </c>
      <c r="J246" s="42" t="s">
        <v>0</v>
      </c>
    </row>
    <row r="247" spans="1:10" x14ac:dyDescent="0.25">
      <c r="A247" s="42" t="s">
        <v>7277</v>
      </c>
      <c r="B247" s="42" t="s">
        <v>7278</v>
      </c>
      <c r="C247" s="42">
        <v>110000</v>
      </c>
      <c r="D247" s="42" t="s">
        <v>6142</v>
      </c>
      <c r="E247" s="42">
        <v>258002</v>
      </c>
      <c r="F247" s="42" t="s">
        <v>1203</v>
      </c>
      <c r="G247" s="42">
        <v>1100</v>
      </c>
      <c r="H247" s="42" t="s">
        <v>5495</v>
      </c>
      <c r="I247" s="42" t="s">
        <v>1</v>
      </c>
      <c r="J247" s="42" t="s">
        <v>0</v>
      </c>
    </row>
    <row r="248" spans="1:10" x14ac:dyDescent="0.25">
      <c r="A248" s="42" t="s">
        <v>7279</v>
      </c>
      <c r="B248" s="42" t="s">
        <v>7280</v>
      </c>
      <c r="C248" s="42">
        <v>110000</v>
      </c>
      <c r="D248" s="42" t="s">
        <v>6142</v>
      </c>
      <c r="E248" s="42">
        <v>258003</v>
      </c>
      <c r="F248" s="42" t="s">
        <v>1204</v>
      </c>
      <c r="G248" s="42">
        <v>1100</v>
      </c>
      <c r="H248" s="42" t="s">
        <v>5495</v>
      </c>
      <c r="I248" s="42" t="s">
        <v>1</v>
      </c>
      <c r="J248" s="42" t="s">
        <v>0</v>
      </c>
    </row>
    <row r="249" spans="1:10" x14ac:dyDescent="0.25">
      <c r="A249" s="42" t="s">
        <v>7281</v>
      </c>
      <c r="B249" s="42" t="s">
        <v>7282</v>
      </c>
      <c r="C249" s="42">
        <v>110000</v>
      </c>
      <c r="D249" s="42" t="s">
        <v>6142</v>
      </c>
      <c r="E249" s="42">
        <v>259020</v>
      </c>
      <c r="F249" s="42" t="s">
        <v>1205</v>
      </c>
      <c r="G249" s="42">
        <v>1500</v>
      </c>
      <c r="H249" s="42" t="s">
        <v>5480</v>
      </c>
      <c r="I249" s="42" t="s">
        <v>1</v>
      </c>
      <c r="J249" s="42" t="s">
        <v>0</v>
      </c>
    </row>
    <row r="250" spans="1:10" x14ac:dyDescent="0.25">
      <c r="A250" s="42" t="s">
        <v>7283</v>
      </c>
      <c r="B250" s="42" t="s">
        <v>7284</v>
      </c>
      <c r="C250" s="42">
        <v>110000</v>
      </c>
      <c r="D250" s="42" t="s">
        <v>6142</v>
      </c>
      <c r="E250" s="42">
        <v>260500</v>
      </c>
      <c r="F250" s="42" t="s">
        <v>2972</v>
      </c>
      <c r="G250" s="42">
        <v>1100</v>
      </c>
      <c r="H250" s="42" t="s">
        <v>5495</v>
      </c>
      <c r="I250" s="42" t="s">
        <v>1</v>
      </c>
      <c r="J250" s="42" t="s">
        <v>0</v>
      </c>
    </row>
    <row r="251" spans="1:10" x14ac:dyDescent="0.25">
      <c r="A251" s="42" t="s">
        <v>7285</v>
      </c>
      <c r="B251" s="42" t="s">
        <v>7286</v>
      </c>
      <c r="C251" s="42">
        <v>110000</v>
      </c>
      <c r="D251" s="42" t="s">
        <v>6142</v>
      </c>
      <c r="E251" s="42">
        <v>270010</v>
      </c>
      <c r="F251" s="42" t="s">
        <v>1207</v>
      </c>
      <c r="G251" s="42">
        <v>1100</v>
      </c>
      <c r="H251" s="42" t="s">
        <v>5495</v>
      </c>
      <c r="I251" s="42" t="s">
        <v>1</v>
      </c>
      <c r="J251" s="42" t="s">
        <v>0</v>
      </c>
    </row>
    <row r="252" spans="1:10" x14ac:dyDescent="0.25">
      <c r="A252" s="42" t="s">
        <v>7287</v>
      </c>
      <c r="B252" s="42" t="s">
        <v>7288</v>
      </c>
      <c r="C252" s="42">
        <v>110000</v>
      </c>
      <c r="D252" s="42" t="s">
        <v>6142</v>
      </c>
      <c r="E252" s="42">
        <v>270020</v>
      </c>
      <c r="F252" s="42" t="s">
        <v>1208</v>
      </c>
      <c r="G252" s="42">
        <v>1100</v>
      </c>
      <c r="H252" s="42" t="s">
        <v>5495</v>
      </c>
      <c r="I252" s="42" t="s">
        <v>1</v>
      </c>
      <c r="J252" s="42" t="s">
        <v>0</v>
      </c>
    </row>
    <row r="253" spans="1:10" x14ac:dyDescent="0.25">
      <c r="A253" s="42" t="s">
        <v>7289</v>
      </c>
      <c r="B253" s="42" t="s">
        <v>7290</v>
      </c>
      <c r="C253" s="42">
        <v>110000</v>
      </c>
      <c r="D253" s="42" t="s">
        <v>6142</v>
      </c>
      <c r="E253" s="42">
        <v>270030</v>
      </c>
      <c r="F253" s="42" t="s">
        <v>1209</v>
      </c>
      <c r="G253" s="42">
        <v>1100</v>
      </c>
      <c r="H253" s="42" t="s">
        <v>5495</v>
      </c>
      <c r="I253" s="42" t="s">
        <v>1</v>
      </c>
      <c r="J253" s="42" t="s">
        <v>0</v>
      </c>
    </row>
    <row r="254" spans="1:10" x14ac:dyDescent="0.25">
      <c r="A254" s="42" t="s">
        <v>7291</v>
      </c>
      <c r="B254" s="42" t="s">
        <v>7292</v>
      </c>
      <c r="C254" s="42">
        <v>110000</v>
      </c>
      <c r="D254" s="42" t="s">
        <v>6142</v>
      </c>
      <c r="E254" s="42">
        <v>271001</v>
      </c>
      <c r="F254" s="42" t="s">
        <v>1210</v>
      </c>
      <c r="G254" s="42">
        <v>1400</v>
      </c>
      <c r="H254" s="42" t="s">
        <v>5496</v>
      </c>
      <c r="I254" s="42" t="s">
        <v>1</v>
      </c>
      <c r="J254" s="42" t="s">
        <v>0</v>
      </c>
    </row>
    <row r="255" spans="1:10" x14ac:dyDescent="0.25">
      <c r="A255" s="42" t="s">
        <v>7293</v>
      </c>
      <c r="B255" s="42" t="s">
        <v>7294</v>
      </c>
      <c r="C255" s="42">
        <v>110000</v>
      </c>
      <c r="D255" s="42" t="s">
        <v>6142</v>
      </c>
      <c r="E255" s="42">
        <v>271002</v>
      </c>
      <c r="F255" s="42" t="s">
        <v>1211</v>
      </c>
      <c r="G255" s="42">
        <v>1100</v>
      </c>
      <c r="H255" s="42" t="s">
        <v>5495</v>
      </c>
      <c r="I255" s="42" t="s">
        <v>1</v>
      </c>
      <c r="J255" s="42" t="s">
        <v>0</v>
      </c>
    </row>
    <row r="256" spans="1:10" x14ac:dyDescent="0.25">
      <c r="A256" s="42" t="s">
        <v>7295</v>
      </c>
      <c r="B256" s="42" t="s">
        <v>7296</v>
      </c>
      <c r="C256" s="42">
        <v>110000</v>
      </c>
      <c r="D256" s="42" t="s">
        <v>6142</v>
      </c>
      <c r="E256" s="42">
        <v>271003</v>
      </c>
      <c r="F256" s="42" t="s">
        <v>4585</v>
      </c>
      <c r="G256" s="42">
        <v>1100</v>
      </c>
      <c r="H256" s="42" t="s">
        <v>5495</v>
      </c>
      <c r="I256" s="42" t="s">
        <v>1</v>
      </c>
      <c r="J256" s="42" t="s">
        <v>0</v>
      </c>
    </row>
    <row r="257" spans="1:10" x14ac:dyDescent="0.25">
      <c r="A257" s="42" t="s">
        <v>7297</v>
      </c>
      <c r="B257" s="42" t="s">
        <v>7298</v>
      </c>
      <c r="C257" s="42">
        <v>110000</v>
      </c>
      <c r="D257" s="42" t="s">
        <v>6142</v>
      </c>
      <c r="E257" s="42">
        <v>271004</v>
      </c>
      <c r="F257" s="42" t="s">
        <v>1212</v>
      </c>
      <c r="G257" s="42">
        <v>1500</v>
      </c>
      <c r="H257" s="42" t="s">
        <v>5480</v>
      </c>
      <c r="I257" s="42" t="s">
        <v>1</v>
      </c>
      <c r="J257" s="42" t="s">
        <v>0</v>
      </c>
    </row>
    <row r="258" spans="1:10" x14ac:dyDescent="0.25">
      <c r="A258" s="42" t="s">
        <v>7299</v>
      </c>
      <c r="B258" s="42" t="s">
        <v>7300</v>
      </c>
      <c r="C258" s="42">
        <v>110000</v>
      </c>
      <c r="D258" s="42" t="s">
        <v>6142</v>
      </c>
      <c r="E258" s="42">
        <v>271005</v>
      </c>
      <c r="F258" s="42" t="s">
        <v>1482</v>
      </c>
      <c r="G258" s="42">
        <v>1100</v>
      </c>
      <c r="H258" s="42" t="s">
        <v>5495</v>
      </c>
      <c r="I258" s="42" t="s">
        <v>1</v>
      </c>
      <c r="J258" s="42" t="s">
        <v>0</v>
      </c>
    </row>
    <row r="259" spans="1:10" x14ac:dyDescent="0.25">
      <c r="A259" s="42" t="s">
        <v>7301</v>
      </c>
      <c r="B259" s="42" t="s">
        <v>7302</v>
      </c>
      <c r="C259" s="42">
        <v>110000</v>
      </c>
      <c r="D259" s="42" t="s">
        <v>6142</v>
      </c>
      <c r="E259" s="42">
        <v>271006</v>
      </c>
      <c r="F259" s="42" t="s">
        <v>3020</v>
      </c>
      <c r="G259" s="42">
        <v>1100</v>
      </c>
      <c r="H259" s="42" t="s">
        <v>5495</v>
      </c>
      <c r="I259" s="42" t="s">
        <v>1</v>
      </c>
      <c r="J259" s="42" t="s">
        <v>0</v>
      </c>
    </row>
    <row r="260" spans="1:10" x14ac:dyDescent="0.25">
      <c r="A260" s="42" t="s">
        <v>7303</v>
      </c>
      <c r="B260" s="42" t="s">
        <v>7304</v>
      </c>
      <c r="C260" s="42">
        <v>110000</v>
      </c>
      <c r="D260" s="42" t="s">
        <v>6142</v>
      </c>
      <c r="E260" s="42">
        <v>271007</v>
      </c>
      <c r="F260" s="42" t="s">
        <v>3021</v>
      </c>
      <c r="G260" s="42">
        <v>1300</v>
      </c>
      <c r="H260" s="42" t="s">
        <v>5497</v>
      </c>
      <c r="I260" s="42" t="s">
        <v>1</v>
      </c>
      <c r="J260" s="42" t="s">
        <v>0</v>
      </c>
    </row>
    <row r="261" spans="1:10" x14ac:dyDescent="0.25">
      <c r="A261" s="42" t="s">
        <v>7305</v>
      </c>
      <c r="B261" s="42" t="s">
        <v>7306</v>
      </c>
      <c r="C261" s="42">
        <v>110000</v>
      </c>
      <c r="D261" s="42" t="s">
        <v>6142</v>
      </c>
      <c r="E261" s="42">
        <v>271008</v>
      </c>
      <c r="F261" s="42" t="s">
        <v>3022</v>
      </c>
      <c r="G261" s="42">
        <v>1100</v>
      </c>
      <c r="H261" s="42" t="s">
        <v>5495</v>
      </c>
      <c r="I261" s="42" t="s">
        <v>1</v>
      </c>
      <c r="J261" s="42" t="s">
        <v>0</v>
      </c>
    </row>
    <row r="262" spans="1:10" x14ac:dyDescent="0.25">
      <c r="A262" s="42" t="s">
        <v>7307</v>
      </c>
      <c r="B262" s="42" t="s">
        <v>7308</v>
      </c>
      <c r="C262" s="42">
        <v>110000</v>
      </c>
      <c r="D262" s="42" t="s">
        <v>6142</v>
      </c>
      <c r="E262" s="42">
        <v>271010</v>
      </c>
      <c r="F262" s="42" t="s">
        <v>4586</v>
      </c>
      <c r="G262" s="42">
        <v>1200</v>
      </c>
      <c r="H262" s="42" t="s">
        <v>5499</v>
      </c>
      <c r="I262" s="42" t="s">
        <v>1</v>
      </c>
      <c r="J262" s="42" t="s">
        <v>0</v>
      </c>
    </row>
    <row r="263" spans="1:10" x14ac:dyDescent="0.25">
      <c r="A263" s="42" t="s">
        <v>7309</v>
      </c>
      <c r="B263" s="42" t="s">
        <v>7310</v>
      </c>
      <c r="C263" s="42">
        <v>110000</v>
      </c>
      <c r="D263" s="42" t="s">
        <v>6142</v>
      </c>
      <c r="E263" s="42">
        <v>271050</v>
      </c>
      <c r="F263" s="42" t="s">
        <v>1574</v>
      </c>
      <c r="G263" s="42">
        <v>1200</v>
      </c>
      <c r="H263" s="42" t="s">
        <v>5499</v>
      </c>
      <c r="I263" s="42" t="s">
        <v>1</v>
      </c>
      <c r="J263" s="42" t="s">
        <v>0</v>
      </c>
    </row>
    <row r="264" spans="1:10" x14ac:dyDescent="0.25">
      <c r="A264" s="42" t="s">
        <v>7311</v>
      </c>
      <c r="B264" s="42" t="s">
        <v>7312</v>
      </c>
      <c r="C264" s="42">
        <v>110000</v>
      </c>
      <c r="D264" s="42" t="s">
        <v>6142</v>
      </c>
      <c r="E264" s="42">
        <v>271101</v>
      </c>
      <c r="F264" s="42" t="s">
        <v>3699</v>
      </c>
      <c r="G264" s="42">
        <v>1400</v>
      </c>
      <c r="H264" s="42" t="s">
        <v>5496</v>
      </c>
      <c r="I264" s="42" t="s">
        <v>1</v>
      </c>
      <c r="J264" s="42" t="s">
        <v>0</v>
      </c>
    </row>
    <row r="265" spans="1:10" x14ac:dyDescent="0.25">
      <c r="A265" s="42" t="s">
        <v>7313</v>
      </c>
      <c r="B265" s="42" t="s">
        <v>7314</v>
      </c>
      <c r="C265" s="42">
        <v>110000</v>
      </c>
      <c r="D265" s="42" t="s">
        <v>6142</v>
      </c>
      <c r="E265" s="42">
        <v>271102</v>
      </c>
      <c r="F265" s="42" t="s">
        <v>3700</v>
      </c>
      <c r="G265" s="42">
        <v>1400</v>
      </c>
      <c r="H265" s="42" t="s">
        <v>5496</v>
      </c>
      <c r="I265" s="42" t="s">
        <v>1</v>
      </c>
      <c r="J265" s="42" t="s">
        <v>0</v>
      </c>
    </row>
    <row r="266" spans="1:10" x14ac:dyDescent="0.25">
      <c r="A266" s="42" t="s">
        <v>7315</v>
      </c>
      <c r="B266" s="42" t="s">
        <v>7316</v>
      </c>
      <c r="C266" s="42">
        <v>110000</v>
      </c>
      <c r="D266" s="42" t="s">
        <v>6142</v>
      </c>
      <c r="E266" s="42">
        <v>271103</v>
      </c>
      <c r="F266" s="42" t="s">
        <v>3701</v>
      </c>
      <c r="G266" s="42">
        <v>1400</v>
      </c>
      <c r="H266" s="42" t="s">
        <v>5496</v>
      </c>
      <c r="I266" s="42" t="s">
        <v>1</v>
      </c>
      <c r="J266" s="42" t="s">
        <v>0</v>
      </c>
    </row>
    <row r="267" spans="1:10" x14ac:dyDescent="0.25">
      <c r="A267" s="42" t="s">
        <v>7317</v>
      </c>
      <c r="B267" s="42" t="s">
        <v>7318</v>
      </c>
      <c r="C267" s="42">
        <v>110000</v>
      </c>
      <c r="D267" s="42" t="s">
        <v>6142</v>
      </c>
      <c r="E267" s="42">
        <v>272101</v>
      </c>
      <c r="F267" s="42" t="s">
        <v>5978</v>
      </c>
      <c r="G267" s="42">
        <v>1100</v>
      </c>
      <c r="H267" s="42" t="s">
        <v>5495</v>
      </c>
      <c r="I267" s="42" t="s">
        <v>1</v>
      </c>
      <c r="J267" s="42" t="s">
        <v>0</v>
      </c>
    </row>
    <row r="268" spans="1:10" x14ac:dyDescent="0.25">
      <c r="A268" s="42" t="s">
        <v>7319</v>
      </c>
      <c r="B268" s="42" t="s">
        <v>7320</v>
      </c>
      <c r="C268" s="42">
        <v>110000</v>
      </c>
      <c r="D268" s="42" t="s">
        <v>6142</v>
      </c>
      <c r="E268" s="42">
        <v>272102</v>
      </c>
      <c r="F268" s="42" t="s">
        <v>3702</v>
      </c>
      <c r="G268" s="42">
        <v>1100</v>
      </c>
      <c r="H268" s="42" t="s">
        <v>5495</v>
      </c>
      <c r="I268" s="42" t="s">
        <v>1</v>
      </c>
      <c r="J268" s="42" t="s">
        <v>0</v>
      </c>
    </row>
    <row r="269" spans="1:10" x14ac:dyDescent="0.25">
      <c r="A269" s="42" t="s">
        <v>7321</v>
      </c>
      <c r="B269" s="42" t="s">
        <v>7322</v>
      </c>
      <c r="C269" s="42">
        <v>110000</v>
      </c>
      <c r="D269" s="42" t="s">
        <v>6142</v>
      </c>
      <c r="E269" s="42">
        <v>272103</v>
      </c>
      <c r="F269" s="42" t="s">
        <v>3703</v>
      </c>
      <c r="G269" s="42">
        <v>1500</v>
      </c>
      <c r="H269" s="42" t="s">
        <v>5480</v>
      </c>
      <c r="I269" s="42" t="s">
        <v>1</v>
      </c>
      <c r="J269" s="42" t="s">
        <v>0</v>
      </c>
    </row>
    <row r="270" spans="1:10" x14ac:dyDescent="0.25">
      <c r="A270" s="42" t="s">
        <v>7323</v>
      </c>
      <c r="B270" s="42" t="s">
        <v>7324</v>
      </c>
      <c r="C270" s="42">
        <v>110000</v>
      </c>
      <c r="D270" s="42" t="s">
        <v>6142</v>
      </c>
      <c r="E270" s="42">
        <v>273101</v>
      </c>
      <c r="F270" s="42" t="s">
        <v>5447</v>
      </c>
      <c r="G270" s="42">
        <v>1100</v>
      </c>
      <c r="H270" s="42" t="s">
        <v>5495</v>
      </c>
      <c r="I270" s="42" t="s">
        <v>1</v>
      </c>
      <c r="J270" s="42" t="s">
        <v>0</v>
      </c>
    </row>
    <row r="271" spans="1:10" x14ac:dyDescent="0.25">
      <c r="A271" s="42" t="s">
        <v>7325</v>
      </c>
      <c r="B271" s="42" t="s">
        <v>7326</v>
      </c>
      <c r="C271" s="42">
        <v>110000</v>
      </c>
      <c r="D271" s="42" t="s">
        <v>6142</v>
      </c>
      <c r="E271" s="42">
        <v>273102</v>
      </c>
      <c r="F271" s="42" t="s">
        <v>3704</v>
      </c>
      <c r="G271" s="42">
        <v>1500</v>
      </c>
      <c r="H271" s="42" t="s">
        <v>5480</v>
      </c>
      <c r="I271" s="42" t="s">
        <v>1</v>
      </c>
      <c r="J271" s="42" t="s">
        <v>0</v>
      </c>
    </row>
    <row r="272" spans="1:10" x14ac:dyDescent="0.25">
      <c r="A272" s="42" t="s">
        <v>7327</v>
      </c>
      <c r="B272" s="42" t="s">
        <v>7328</v>
      </c>
      <c r="C272" s="42">
        <v>110000</v>
      </c>
      <c r="D272" s="42" t="s">
        <v>6142</v>
      </c>
      <c r="E272" s="42">
        <v>273103</v>
      </c>
      <c r="F272" s="42" t="s">
        <v>3705</v>
      </c>
      <c r="G272" s="42">
        <v>1100</v>
      </c>
      <c r="H272" s="42" t="s">
        <v>5495</v>
      </c>
      <c r="I272" s="42" t="s">
        <v>1</v>
      </c>
      <c r="J272" s="42" t="s">
        <v>0</v>
      </c>
    </row>
    <row r="273" spans="1:10" x14ac:dyDescent="0.25">
      <c r="A273" s="42" t="s">
        <v>7329</v>
      </c>
      <c r="B273" s="42" t="s">
        <v>7330</v>
      </c>
      <c r="C273" s="42">
        <v>110000</v>
      </c>
      <c r="D273" s="42" t="s">
        <v>6142</v>
      </c>
      <c r="E273" s="42">
        <v>273104</v>
      </c>
      <c r="F273" s="42" t="s">
        <v>4587</v>
      </c>
      <c r="G273" s="42">
        <v>1100</v>
      </c>
      <c r="H273" s="42" t="s">
        <v>5495</v>
      </c>
      <c r="I273" s="42" t="s">
        <v>1</v>
      </c>
      <c r="J273" s="42" t="s">
        <v>0</v>
      </c>
    </row>
    <row r="274" spans="1:10" x14ac:dyDescent="0.25">
      <c r="A274" s="42" t="s">
        <v>7331</v>
      </c>
      <c r="B274" s="42" t="s">
        <v>7332</v>
      </c>
      <c r="C274" s="42">
        <v>110000</v>
      </c>
      <c r="D274" s="42" t="s">
        <v>6142</v>
      </c>
      <c r="E274" s="42">
        <v>273105</v>
      </c>
      <c r="F274" s="42" t="s">
        <v>3706</v>
      </c>
      <c r="G274" s="42">
        <v>1100</v>
      </c>
      <c r="H274" s="42" t="s">
        <v>5495</v>
      </c>
      <c r="I274" s="42" t="s">
        <v>1</v>
      </c>
      <c r="J274" s="42" t="s">
        <v>0</v>
      </c>
    </row>
    <row r="275" spans="1:10" x14ac:dyDescent="0.25">
      <c r="A275" s="42" t="s">
        <v>7333</v>
      </c>
      <c r="B275" s="42" t="s">
        <v>7334</v>
      </c>
      <c r="C275" s="42">
        <v>110000</v>
      </c>
      <c r="D275" s="42" t="s">
        <v>6142</v>
      </c>
      <c r="E275" s="42">
        <v>273201</v>
      </c>
      <c r="F275" s="42" t="s">
        <v>3707</v>
      </c>
      <c r="G275" s="42">
        <v>1100</v>
      </c>
      <c r="H275" s="42" t="s">
        <v>5495</v>
      </c>
      <c r="I275" s="42" t="s">
        <v>1</v>
      </c>
      <c r="J275" s="42" t="s">
        <v>0</v>
      </c>
    </row>
    <row r="276" spans="1:10" x14ac:dyDescent="0.25">
      <c r="A276" s="42" t="s">
        <v>7335</v>
      </c>
      <c r="B276" s="42" t="s">
        <v>7336</v>
      </c>
      <c r="C276" s="42">
        <v>110000</v>
      </c>
      <c r="D276" s="42" t="s">
        <v>6142</v>
      </c>
      <c r="E276" s="42">
        <v>273202</v>
      </c>
      <c r="F276" s="42" t="s">
        <v>3708</v>
      </c>
      <c r="G276" s="42">
        <v>1500</v>
      </c>
      <c r="H276" s="42" t="s">
        <v>5480</v>
      </c>
      <c r="I276" s="42" t="s">
        <v>1</v>
      </c>
      <c r="J276" s="42" t="s">
        <v>0</v>
      </c>
    </row>
    <row r="277" spans="1:10" x14ac:dyDescent="0.25">
      <c r="A277" s="42" t="s">
        <v>7337</v>
      </c>
      <c r="B277" s="42" t="s">
        <v>7338</v>
      </c>
      <c r="C277" s="42">
        <v>110000</v>
      </c>
      <c r="D277" s="42" t="s">
        <v>6142</v>
      </c>
      <c r="E277" s="42">
        <v>273203</v>
      </c>
      <c r="F277" s="42" t="s">
        <v>3709</v>
      </c>
      <c r="G277" s="42">
        <v>1100</v>
      </c>
      <c r="H277" s="42" t="s">
        <v>5495</v>
      </c>
      <c r="I277" s="42" t="s">
        <v>1</v>
      </c>
      <c r="J277" s="42" t="s">
        <v>0</v>
      </c>
    </row>
    <row r="278" spans="1:10" x14ac:dyDescent="0.25">
      <c r="A278" s="42" t="s">
        <v>7339</v>
      </c>
      <c r="B278" s="42" t="s">
        <v>7340</v>
      </c>
      <c r="C278" s="42">
        <v>110000</v>
      </c>
      <c r="D278" s="42" t="s">
        <v>6142</v>
      </c>
      <c r="E278" s="42">
        <v>273204</v>
      </c>
      <c r="F278" s="42" t="s">
        <v>3710</v>
      </c>
      <c r="G278" s="42">
        <v>1100</v>
      </c>
      <c r="H278" s="42" t="s">
        <v>5495</v>
      </c>
      <c r="I278" s="42" t="s">
        <v>1</v>
      </c>
      <c r="J278" s="42" t="s">
        <v>0</v>
      </c>
    </row>
    <row r="279" spans="1:10" x14ac:dyDescent="0.25">
      <c r="A279" s="42" t="s">
        <v>7341</v>
      </c>
      <c r="B279" s="42" t="s">
        <v>7342</v>
      </c>
      <c r="C279" s="42">
        <v>110000</v>
      </c>
      <c r="D279" s="42" t="s">
        <v>6142</v>
      </c>
      <c r="E279" s="42">
        <v>273205</v>
      </c>
      <c r="F279" s="42" t="s">
        <v>3711</v>
      </c>
      <c r="G279" s="42">
        <v>1100</v>
      </c>
      <c r="H279" s="42" t="s">
        <v>5495</v>
      </c>
      <c r="I279" s="42" t="s">
        <v>1</v>
      </c>
      <c r="J279" s="42" t="s">
        <v>0</v>
      </c>
    </row>
    <row r="280" spans="1:10" x14ac:dyDescent="0.25">
      <c r="A280" s="42" t="s">
        <v>7343</v>
      </c>
      <c r="B280" s="42" t="s">
        <v>7344</v>
      </c>
      <c r="C280" s="42">
        <v>110000</v>
      </c>
      <c r="D280" s="42" t="s">
        <v>6142</v>
      </c>
      <c r="E280" s="42">
        <v>273301</v>
      </c>
      <c r="F280" s="42" t="s">
        <v>4589</v>
      </c>
      <c r="G280" s="42">
        <v>1100</v>
      </c>
      <c r="H280" s="42" t="s">
        <v>5495</v>
      </c>
      <c r="I280" s="42" t="s">
        <v>1</v>
      </c>
      <c r="J280" s="42" t="s">
        <v>0</v>
      </c>
    </row>
    <row r="281" spans="1:10" x14ac:dyDescent="0.25">
      <c r="A281" s="42" t="s">
        <v>7345</v>
      </c>
      <c r="B281" s="42" t="s">
        <v>7346</v>
      </c>
      <c r="C281" s="42">
        <v>110000</v>
      </c>
      <c r="D281" s="42" t="s">
        <v>6142</v>
      </c>
      <c r="E281" s="42">
        <v>273302</v>
      </c>
      <c r="F281" s="42" t="s">
        <v>3712</v>
      </c>
      <c r="G281" s="42">
        <v>1500</v>
      </c>
      <c r="H281" s="42" t="s">
        <v>5480</v>
      </c>
      <c r="I281" s="42" t="s">
        <v>1</v>
      </c>
      <c r="J281" s="42" t="s">
        <v>0</v>
      </c>
    </row>
    <row r="282" spans="1:10" x14ac:dyDescent="0.25">
      <c r="A282" s="42" t="s">
        <v>7347</v>
      </c>
      <c r="B282" s="42" t="s">
        <v>7348</v>
      </c>
      <c r="C282" s="42">
        <v>110000</v>
      </c>
      <c r="D282" s="42" t="s">
        <v>6142</v>
      </c>
      <c r="E282" s="42">
        <v>273303</v>
      </c>
      <c r="F282" s="42" t="s">
        <v>3713</v>
      </c>
      <c r="G282" s="42">
        <v>1100</v>
      </c>
      <c r="H282" s="42" t="s">
        <v>5495</v>
      </c>
      <c r="I282" s="42" t="s">
        <v>1</v>
      </c>
      <c r="J282" s="42" t="s">
        <v>0</v>
      </c>
    </row>
    <row r="283" spans="1:10" x14ac:dyDescent="0.25">
      <c r="A283" s="42" t="s">
        <v>7349</v>
      </c>
      <c r="B283" s="42" t="s">
        <v>7350</v>
      </c>
      <c r="C283" s="42">
        <v>110000</v>
      </c>
      <c r="D283" s="42" t="s">
        <v>6142</v>
      </c>
      <c r="E283" s="42">
        <v>273304</v>
      </c>
      <c r="F283" s="42" t="s">
        <v>3714</v>
      </c>
      <c r="G283" s="42">
        <v>1100</v>
      </c>
      <c r="H283" s="42" t="s">
        <v>5495</v>
      </c>
      <c r="I283" s="42" t="s">
        <v>1</v>
      </c>
      <c r="J283" s="42" t="s">
        <v>0</v>
      </c>
    </row>
    <row r="284" spans="1:10" x14ac:dyDescent="0.25">
      <c r="A284" s="42" t="s">
        <v>7351</v>
      </c>
      <c r="B284" s="42" t="s">
        <v>7352</v>
      </c>
      <c r="C284" s="42">
        <v>110000</v>
      </c>
      <c r="D284" s="42" t="s">
        <v>6142</v>
      </c>
      <c r="E284" s="42">
        <v>273305</v>
      </c>
      <c r="F284" s="42" t="s">
        <v>4588</v>
      </c>
      <c r="G284" s="42">
        <v>1100</v>
      </c>
      <c r="H284" s="42" t="s">
        <v>5495</v>
      </c>
      <c r="I284" s="42" t="s">
        <v>1</v>
      </c>
      <c r="J284" s="42" t="s">
        <v>0</v>
      </c>
    </row>
    <row r="285" spans="1:10" x14ac:dyDescent="0.25">
      <c r="A285" s="42" t="s">
        <v>7353</v>
      </c>
      <c r="B285" s="42" t="s">
        <v>7354</v>
      </c>
      <c r="C285" s="42">
        <v>110000</v>
      </c>
      <c r="D285" s="42" t="s">
        <v>6142</v>
      </c>
      <c r="E285" s="42">
        <v>273401</v>
      </c>
      <c r="F285" s="42" t="s">
        <v>4590</v>
      </c>
      <c r="G285" s="42">
        <v>1100</v>
      </c>
      <c r="H285" s="42" t="s">
        <v>5495</v>
      </c>
      <c r="I285" s="42" t="s">
        <v>1</v>
      </c>
      <c r="J285" s="42" t="s">
        <v>0</v>
      </c>
    </row>
    <row r="286" spans="1:10" x14ac:dyDescent="0.25">
      <c r="A286" s="42" t="s">
        <v>7355</v>
      </c>
      <c r="B286" s="42" t="s">
        <v>7356</v>
      </c>
      <c r="C286" s="42">
        <v>110000</v>
      </c>
      <c r="D286" s="42" t="s">
        <v>6142</v>
      </c>
      <c r="E286" s="42">
        <v>273402</v>
      </c>
      <c r="F286" s="42" t="s">
        <v>3715</v>
      </c>
      <c r="G286" s="42">
        <v>1500</v>
      </c>
      <c r="H286" s="42" t="s">
        <v>5480</v>
      </c>
      <c r="I286" s="42" t="s">
        <v>1</v>
      </c>
      <c r="J286" s="42" t="s">
        <v>0</v>
      </c>
    </row>
    <row r="287" spans="1:10" x14ac:dyDescent="0.25">
      <c r="A287" s="42" t="s">
        <v>7357</v>
      </c>
      <c r="B287" s="42" t="s">
        <v>7358</v>
      </c>
      <c r="C287" s="42">
        <v>110000</v>
      </c>
      <c r="D287" s="42" t="s">
        <v>6142</v>
      </c>
      <c r="E287" s="42">
        <v>273403</v>
      </c>
      <c r="F287" s="42" t="s">
        <v>3716</v>
      </c>
      <c r="G287" s="42">
        <v>1100</v>
      </c>
      <c r="H287" s="42" t="s">
        <v>5495</v>
      </c>
      <c r="I287" s="42" t="s">
        <v>1</v>
      </c>
      <c r="J287" s="42" t="s">
        <v>0</v>
      </c>
    </row>
    <row r="288" spans="1:10" x14ac:dyDescent="0.25">
      <c r="A288" s="42" t="s">
        <v>7359</v>
      </c>
      <c r="B288" s="42" t="s">
        <v>7354</v>
      </c>
      <c r="C288" s="42">
        <v>110000</v>
      </c>
      <c r="D288" s="42" t="s">
        <v>6142</v>
      </c>
      <c r="E288" s="42">
        <v>273404</v>
      </c>
      <c r="F288" s="42" t="s">
        <v>4590</v>
      </c>
      <c r="G288" s="42">
        <v>1100</v>
      </c>
      <c r="H288" s="42" t="s">
        <v>5495</v>
      </c>
      <c r="I288" s="42" t="s">
        <v>1</v>
      </c>
      <c r="J288" s="42" t="s">
        <v>0</v>
      </c>
    </row>
    <row r="289" spans="1:10" x14ac:dyDescent="0.25">
      <c r="A289" s="42" t="s">
        <v>7360</v>
      </c>
      <c r="B289" s="42" t="s">
        <v>7361</v>
      </c>
      <c r="C289" s="42">
        <v>110000</v>
      </c>
      <c r="D289" s="42" t="s">
        <v>6142</v>
      </c>
      <c r="E289" s="42">
        <v>273405</v>
      </c>
      <c r="F289" s="42" t="s">
        <v>3717</v>
      </c>
      <c r="G289" s="42">
        <v>1100</v>
      </c>
      <c r="H289" s="42" t="s">
        <v>5495</v>
      </c>
      <c r="I289" s="42" t="s">
        <v>1</v>
      </c>
      <c r="J289" s="42" t="s">
        <v>0</v>
      </c>
    </row>
    <row r="290" spans="1:10" x14ac:dyDescent="0.25">
      <c r="A290" s="42" t="s">
        <v>7362</v>
      </c>
      <c r="B290" s="42" t="s">
        <v>7354</v>
      </c>
      <c r="C290" s="42">
        <v>110000</v>
      </c>
      <c r="D290" s="42" t="s">
        <v>6142</v>
      </c>
      <c r="E290" s="42">
        <v>274101</v>
      </c>
      <c r="F290" s="42" t="s">
        <v>4590</v>
      </c>
      <c r="G290" s="42">
        <v>1100</v>
      </c>
      <c r="H290" s="42" t="s">
        <v>5495</v>
      </c>
      <c r="I290" s="42" t="s">
        <v>1</v>
      </c>
      <c r="J290" s="42" t="s">
        <v>0</v>
      </c>
    </row>
    <row r="291" spans="1:10" x14ac:dyDescent="0.25">
      <c r="A291" s="42" t="s">
        <v>7363</v>
      </c>
      <c r="B291" s="42" t="s">
        <v>7352</v>
      </c>
      <c r="C291" s="42">
        <v>110000</v>
      </c>
      <c r="D291" s="42" t="s">
        <v>6142</v>
      </c>
      <c r="E291" s="42">
        <v>274201</v>
      </c>
      <c r="F291" s="42" t="s">
        <v>4588</v>
      </c>
      <c r="G291" s="42">
        <v>1100</v>
      </c>
      <c r="H291" s="42" t="s">
        <v>5495</v>
      </c>
      <c r="I291" s="42" t="s">
        <v>1</v>
      </c>
      <c r="J291" s="42" t="s">
        <v>0</v>
      </c>
    </row>
    <row r="292" spans="1:10" x14ac:dyDescent="0.25">
      <c r="A292" s="42" t="s">
        <v>7364</v>
      </c>
      <c r="B292" s="42" t="s">
        <v>7365</v>
      </c>
      <c r="C292" s="42">
        <v>110000</v>
      </c>
      <c r="D292" s="42" t="s">
        <v>6142</v>
      </c>
      <c r="E292" s="42">
        <v>274301</v>
      </c>
      <c r="F292" s="42" t="s">
        <v>5448</v>
      </c>
      <c r="G292" s="42">
        <v>1100</v>
      </c>
      <c r="H292" s="42" t="s">
        <v>5495</v>
      </c>
      <c r="I292" s="42" t="s">
        <v>1</v>
      </c>
      <c r="J292" s="42" t="s">
        <v>0</v>
      </c>
    </row>
    <row r="293" spans="1:10" x14ac:dyDescent="0.25">
      <c r="A293" s="42" t="s">
        <v>7366</v>
      </c>
      <c r="B293" s="42" t="s">
        <v>7367</v>
      </c>
      <c r="C293" s="42">
        <v>110000</v>
      </c>
      <c r="D293" s="42" t="s">
        <v>6142</v>
      </c>
      <c r="E293" s="42">
        <v>278101</v>
      </c>
      <c r="F293" s="42" t="s">
        <v>4591</v>
      </c>
      <c r="G293" s="42">
        <v>1100</v>
      </c>
      <c r="H293" s="42" t="s">
        <v>5495</v>
      </c>
      <c r="I293" s="42" t="s">
        <v>1</v>
      </c>
      <c r="J293" s="42" t="s">
        <v>0</v>
      </c>
    </row>
    <row r="294" spans="1:10" x14ac:dyDescent="0.25">
      <c r="A294" s="42" t="s">
        <v>7368</v>
      </c>
      <c r="B294" s="42" t="s">
        <v>7369</v>
      </c>
      <c r="C294" s="42">
        <v>110000</v>
      </c>
      <c r="D294" s="42" t="s">
        <v>6142</v>
      </c>
      <c r="E294" s="42">
        <v>279020</v>
      </c>
      <c r="F294" s="42" t="s">
        <v>1213</v>
      </c>
      <c r="G294" s="42">
        <v>1500</v>
      </c>
      <c r="H294" s="42" t="s">
        <v>5480</v>
      </c>
      <c r="I294" s="42" t="s">
        <v>1</v>
      </c>
      <c r="J294" s="42" t="s">
        <v>0</v>
      </c>
    </row>
    <row r="295" spans="1:10" x14ac:dyDescent="0.25">
      <c r="A295" s="42" t="s">
        <v>7370</v>
      </c>
      <c r="B295" s="42" t="s">
        <v>7371</v>
      </c>
      <c r="C295" s="42">
        <v>110000</v>
      </c>
      <c r="D295" s="42" t="s">
        <v>6142</v>
      </c>
      <c r="E295" s="42">
        <v>311001</v>
      </c>
      <c r="F295" s="42" t="s">
        <v>4592</v>
      </c>
      <c r="G295" s="42">
        <v>1600</v>
      </c>
      <c r="H295" s="42" t="s">
        <v>5493</v>
      </c>
      <c r="I295" s="42" t="s">
        <v>1</v>
      </c>
      <c r="J295" s="42" t="s">
        <v>0</v>
      </c>
    </row>
    <row r="296" spans="1:10" x14ac:dyDescent="0.25">
      <c r="A296" s="42" t="s">
        <v>7372</v>
      </c>
      <c r="B296" s="42" t="s">
        <v>7373</v>
      </c>
      <c r="C296" s="42">
        <v>110000</v>
      </c>
      <c r="D296" s="42" t="s">
        <v>6142</v>
      </c>
      <c r="E296" s="42">
        <v>311002</v>
      </c>
      <c r="F296" s="42" t="s">
        <v>1214</v>
      </c>
      <c r="G296" s="42">
        <v>1400</v>
      </c>
      <c r="H296" s="42" t="s">
        <v>5496</v>
      </c>
      <c r="I296" s="42" t="s">
        <v>1</v>
      </c>
      <c r="J296" s="42" t="s">
        <v>0</v>
      </c>
    </row>
    <row r="297" spans="1:10" x14ac:dyDescent="0.25">
      <c r="A297" s="42" t="s">
        <v>7374</v>
      </c>
      <c r="B297" s="42" t="s">
        <v>7375</v>
      </c>
      <c r="C297" s="42">
        <v>110000</v>
      </c>
      <c r="D297" s="42" t="s">
        <v>6142</v>
      </c>
      <c r="E297" s="42">
        <v>311003</v>
      </c>
      <c r="F297" s="42" t="s">
        <v>6148</v>
      </c>
      <c r="G297" s="42">
        <v>1100</v>
      </c>
      <c r="H297" s="42" t="s">
        <v>5495</v>
      </c>
      <c r="I297" s="42" t="s">
        <v>1</v>
      </c>
      <c r="J297" s="42" t="s">
        <v>0</v>
      </c>
    </row>
    <row r="298" spans="1:10" x14ac:dyDescent="0.25">
      <c r="A298" s="42" t="s">
        <v>7376</v>
      </c>
      <c r="B298" s="42" t="s">
        <v>7377</v>
      </c>
      <c r="C298" s="42">
        <v>110000</v>
      </c>
      <c r="D298" s="42" t="s">
        <v>6142</v>
      </c>
      <c r="E298" s="42">
        <v>311005</v>
      </c>
      <c r="F298" s="42" t="s">
        <v>1215</v>
      </c>
      <c r="G298" s="42">
        <v>1100</v>
      </c>
      <c r="H298" s="42" t="s">
        <v>5495</v>
      </c>
      <c r="I298" s="42" t="s">
        <v>1</v>
      </c>
      <c r="J298" s="42" t="s">
        <v>0</v>
      </c>
    </row>
    <row r="299" spans="1:10" x14ac:dyDescent="0.25">
      <c r="A299" s="42" t="s">
        <v>7378</v>
      </c>
      <c r="B299" s="42" t="s">
        <v>7379</v>
      </c>
      <c r="C299" s="42">
        <v>110000</v>
      </c>
      <c r="D299" s="42" t="s">
        <v>6142</v>
      </c>
      <c r="E299" s="42">
        <v>311006</v>
      </c>
      <c r="F299" s="42" t="s">
        <v>6149</v>
      </c>
      <c r="G299" s="42">
        <v>1400</v>
      </c>
      <c r="H299" s="42" t="s">
        <v>5496</v>
      </c>
      <c r="I299" s="42" t="s">
        <v>1</v>
      </c>
      <c r="J299" s="42" t="s">
        <v>0</v>
      </c>
    </row>
    <row r="300" spans="1:10" x14ac:dyDescent="0.25">
      <c r="A300" s="42" t="s">
        <v>7380</v>
      </c>
      <c r="B300" s="42" t="s">
        <v>7192</v>
      </c>
      <c r="C300" s="42">
        <v>110000</v>
      </c>
      <c r="D300" s="42" t="s">
        <v>6142</v>
      </c>
      <c r="E300" s="42">
        <v>311008</v>
      </c>
      <c r="F300" s="42" t="s">
        <v>1216</v>
      </c>
      <c r="G300" s="42">
        <v>1400</v>
      </c>
      <c r="H300" s="42" t="s">
        <v>5496</v>
      </c>
      <c r="I300" s="42" t="s">
        <v>1</v>
      </c>
      <c r="J300" s="42" t="s">
        <v>0</v>
      </c>
    </row>
    <row r="301" spans="1:10" x14ac:dyDescent="0.25">
      <c r="A301" s="42" t="s">
        <v>7381</v>
      </c>
      <c r="B301" s="42" t="s">
        <v>7382</v>
      </c>
      <c r="C301" s="42">
        <v>110000</v>
      </c>
      <c r="D301" s="42" t="s">
        <v>6142</v>
      </c>
      <c r="E301" s="42">
        <v>311009</v>
      </c>
      <c r="F301" s="42" t="s">
        <v>1217</v>
      </c>
      <c r="G301" s="42">
        <v>1400</v>
      </c>
      <c r="H301" s="42" t="s">
        <v>5496</v>
      </c>
      <c r="I301" s="42" t="s">
        <v>1</v>
      </c>
      <c r="J301" s="42" t="s">
        <v>0</v>
      </c>
    </row>
    <row r="302" spans="1:10" x14ac:dyDescent="0.25">
      <c r="A302" s="42" t="s">
        <v>7383</v>
      </c>
      <c r="B302" s="42" t="s">
        <v>7384</v>
      </c>
      <c r="C302" s="42">
        <v>110000</v>
      </c>
      <c r="D302" s="42" t="s">
        <v>6142</v>
      </c>
      <c r="E302" s="42">
        <v>311010</v>
      </c>
      <c r="F302" s="42" t="s">
        <v>6150</v>
      </c>
      <c r="G302" s="42">
        <v>1100</v>
      </c>
      <c r="H302" s="42" t="s">
        <v>5495</v>
      </c>
      <c r="I302" s="42" t="s">
        <v>1</v>
      </c>
      <c r="J302" s="42" t="s">
        <v>0</v>
      </c>
    </row>
    <row r="303" spans="1:10" x14ac:dyDescent="0.25">
      <c r="A303" s="42" t="s">
        <v>7385</v>
      </c>
      <c r="B303" s="42" t="s">
        <v>7386</v>
      </c>
      <c r="C303" s="42">
        <v>110000</v>
      </c>
      <c r="D303" s="42" t="s">
        <v>6142</v>
      </c>
      <c r="E303" s="42">
        <v>311011</v>
      </c>
      <c r="F303" s="42" t="s">
        <v>1218</v>
      </c>
      <c r="G303" s="42">
        <v>1200</v>
      </c>
      <c r="H303" s="42" t="s">
        <v>5499</v>
      </c>
      <c r="I303" s="42" t="s">
        <v>1</v>
      </c>
      <c r="J303" s="42" t="s">
        <v>0</v>
      </c>
    </row>
    <row r="304" spans="1:10" x14ac:dyDescent="0.25">
      <c r="A304" s="42" t="s">
        <v>7387</v>
      </c>
      <c r="B304" s="42" t="s">
        <v>7388</v>
      </c>
      <c r="C304" s="42">
        <v>110000</v>
      </c>
      <c r="D304" s="42" t="s">
        <v>6142</v>
      </c>
      <c r="E304" s="42">
        <v>311012</v>
      </c>
      <c r="F304" s="42" t="s">
        <v>3718</v>
      </c>
      <c r="G304" s="42">
        <v>1200</v>
      </c>
      <c r="H304" s="42" t="s">
        <v>5499</v>
      </c>
      <c r="I304" s="42" t="s">
        <v>1</v>
      </c>
      <c r="J304" s="42" t="s">
        <v>0</v>
      </c>
    </row>
    <row r="305" spans="1:10" x14ac:dyDescent="0.25">
      <c r="A305" s="42" t="s">
        <v>7389</v>
      </c>
      <c r="B305" s="42" t="s">
        <v>7390</v>
      </c>
      <c r="C305" s="42">
        <v>110000</v>
      </c>
      <c r="D305" s="42" t="s">
        <v>6142</v>
      </c>
      <c r="E305" s="42">
        <v>311013</v>
      </c>
      <c r="F305" s="42" t="s">
        <v>6536</v>
      </c>
      <c r="G305" s="42">
        <v>1100</v>
      </c>
      <c r="H305" s="42" t="s">
        <v>5495</v>
      </c>
      <c r="I305" s="42" t="s">
        <v>1</v>
      </c>
      <c r="J305" s="42" t="s">
        <v>0</v>
      </c>
    </row>
    <row r="306" spans="1:10" x14ac:dyDescent="0.25">
      <c r="A306" s="42" t="s">
        <v>7391</v>
      </c>
      <c r="B306" s="42" t="s">
        <v>7392</v>
      </c>
      <c r="C306" s="42">
        <v>110000</v>
      </c>
      <c r="D306" s="42" t="s">
        <v>6142</v>
      </c>
      <c r="E306" s="42">
        <v>311014</v>
      </c>
      <c r="F306" s="42" t="s">
        <v>1483</v>
      </c>
      <c r="G306" s="42">
        <v>1100</v>
      </c>
      <c r="H306" s="42" t="s">
        <v>5495</v>
      </c>
      <c r="I306" s="42" t="s">
        <v>1</v>
      </c>
      <c r="J306" s="42" t="s">
        <v>0</v>
      </c>
    </row>
    <row r="307" spans="1:10" x14ac:dyDescent="0.25">
      <c r="A307" s="42" t="s">
        <v>7393</v>
      </c>
      <c r="B307" s="42" t="s">
        <v>7394</v>
      </c>
      <c r="C307" s="42">
        <v>110000</v>
      </c>
      <c r="D307" s="42" t="s">
        <v>6142</v>
      </c>
      <c r="E307" s="42">
        <v>311015</v>
      </c>
      <c r="F307" s="42" t="s">
        <v>6151</v>
      </c>
      <c r="G307" s="42">
        <v>1500</v>
      </c>
      <c r="H307" s="42" t="s">
        <v>5480</v>
      </c>
      <c r="I307" s="42" t="s">
        <v>1</v>
      </c>
      <c r="J307" s="42" t="s">
        <v>0</v>
      </c>
    </row>
    <row r="308" spans="1:10" x14ac:dyDescent="0.25">
      <c r="A308" s="42" t="s">
        <v>7395</v>
      </c>
      <c r="B308" s="42" t="s">
        <v>7396</v>
      </c>
      <c r="C308" s="42">
        <v>110000</v>
      </c>
      <c r="D308" s="42" t="s">
        <v>6142</v>
      </c>
      <c r="E308" s="42">
        <v>311016</v>
      </c>
      <c r="F308" s="42" t="s">
        <v>6152</v>
      </c>
      <c r="G308" s="42">
        <v>1500</v>
      </c>
      <c r="H308" s="42" t="s">
        <v>5480</v>
      </c>
      <c r="I308" s="42" t="s">
        <v>1</v>
      </c>
      <c r="J308" s="42" t="s">
        <v>0</v>
      </c>
    </row>
    <row r="309" spans="1:10" x14ac:dyDescent="0.25">
      <c r="A309" s="42" t="s">
        <v>7397</v>
      </c>
      <c r="B309" s="42" t="s">
        <v>7398</v>
      </c>
      <c r="C309" s="42">
        <v>110000</v>
      </c>
      <c r="D309" s="42" t="s">
        <v>6142</v>
      </c>
      <c r="E309" s="42">
        <v>311017</v>
      </c>
      <c r="F309" s="42" t="s">
        <v>6650</v>
      </c>
      <c r="G309" s="42">
        <v>1600</v>
      </c>
      <c r="H309" s="42" t="s">
        <v>5493</v>
      </c>
      <c r="I309" s="42" t="s">
        <v>1</v>
      </c>
      <c r="J309" s="42" t="s">
        <v>0</v>
      </c>
    </row>
    <row r="310" spans="1:10" x14ac:dyDescent="0.25">
      <c r="A310" s="42" t="s">
        <v>7399</v>
      </c>
      <c r="B310" s="42" t="s">
        <v>7400</v>
      </c>
      <c r="C310" s="42">
        <v>110000</v>
      </c>
      <c r="D310" s="42" t="s">
        <v>6142</v>
      </c>
      <c r="E310" s="42">
        <v>311800</v>
      </c>
      <c r="F310" s="42" t="s">
        <v>1219</v>
      </c>
      <c r="G310" s="42">
        <v>1500</v>
      </c>
      <c r="H310" s="42" t="s">
        <v>5480</v>
      </c>
      <c r="I310" s="42" t="s">
        <v>1</v>
      </c>
      <c r="J310" s="42" t="s">
        <v>0</v>
      </c>
    </row>
    <row r="311" spans="1:10" x14ac:dyDescent="0.25">
      <c r="A311" s="42" t="s">
        <v>7401</v>
      </c>
      <c r="B311" s="42" t="s">
        <v>7402</v>
      </c>
      <c r="C311" s="42">
        <v>110000</v>
      </c>
      <c r="D311" s="42" t="s">
        <v>6142</v>
      </c>
      <c r="E311" s="42">
        <v>311801</v>
      </c>
      <c r="F311" s="42" t="s">
        <v>1220</v>
      </c>
      <c r="G311" s="42">
        <v>1500</v>
      </c>
      <c r="H311" s="42" t="s">
        <v>5480</v>
      </c>
      <c r="I311" s="42" t="s">
        <v>1</v>
      </c>
      <c r="J311" s="42" t="s">
        <v>0</v>
      </c>
    </row>
    <row r="312" spans="1:10" x14ac:dyDescent="0.25">
      <c r="A312" s="42" t="s">
        <v>7403</v>
      </c>
      <c r="B312" s="42" t="s">
        <v>7404</v>
      </c>
      <c r="C312" s="42">
        <v>110000</v>
      </c>
      <c r="D312" s="42" t="s">
        <v>6142</v>
      </c>
      <c r="E312" s="42">
        <v>311802</v>
      </c>
      <c r="F312" s="42" t="s">
        <v>1221</v>
      </c>
      <c r="G312" s="42">
        <v>1500</v>
      </c>
      <c r="H312" s="42" t="s">
        <v>5480</v>
      </c>
      <c r="I312" s="42" t="s">
        <v>1</v>
      </c>
      <c r="J312" s="42" t="s">
        <v>0</v>
      </c>
    </row>
    <row r="313" spans="1:10" x14ac:dyDescent="0.25">
      <c r="A313" s="42" t="s">
        <v>7405</v>
      </c>
      <c r="B313" s="42" t="s">
        <v>7406</v>
      </c>
      <c r="C313" s="42">
        <v>110000</v>
      </c>
      <c r="D313" s="42" t="s">
        <v>6142</v>
      </c>
      <c r="E313" s="42">
        <v>312001</v>
      </c>
      <c r="F313" s="42" t="s">
        <v>3176</v>
      </c>
      <c r="G313" s="42">
        <v>1600</v>
      </c>
      <c r="H313" s="42" t="s">
        <v>5493</v>
      </c>
      <c r="I313" s="42" t="s">
        <v>1</v>
      </c>
      <c r="J313" s="42" t="s">
        <v>0</v>
      </c>
    </row>
    <row r="314" spans="1:10" x14ac:dyDescent="0.25">
      <c r="A314" s="42" t="s">
        <v>7407</v>
      </c>
      <c r="B314" s="42" t="s">
        <v>7408</v>
      </c>
      <c r="C314" s="42">
        <v>110000</v>
      </c>
      <c r="D314" s="42" t="s">
        <v>6142</v>
      </c>
      <c r="E314" s="42">
        <v>320002</v>
      </c>
      <c r="F314" s="42" t="s">
        <v>3177</v>
      </c>
      <c r="G314" s="42">
        <v>1100</v>
      </c>
      <c r="H314" s="42" t="s">
        <v>5495</v>
      </c>
      <c r="I314" s="42" t="s">
        <v>1</v>
      </c>
      <c r="J314" s="42" t="s">
        <v>0</v>
      </c>
    </row>
    <row r="315" spans="1:10" x14ac:dyDescent="0.25">
      <c r="A315" s="42" t="s">
        <v>7409</v>
      </c>
      <c r="B315" s="42" t="s">
        <v>7410</v>
      </c>
      <c r="C315" s="42">
        <v>110000</v>
      </c>
      <c r="D315" s="42" t="s">
        <v>6142</v>
      </c>
      <c r="E315" s="42">
        <v>331001</v>
      </c>
      <c r="F315" s="42" t="s">
        <v>3091</v>
      </c>
      <c r="G315" s="42">
        <v>1500</v>
      </c>
      <c r="H315" s="42" t="s">
        <v>5480</v>
      </c>
      <c r="I315" s="42" t="s">
        <v>1</v>
      </c>
      <c r="J315" s="42" t="s">
        <v>0</v>
      </c>
    </row>
    <row r="316" spans="1:10" x14ac:dyDescent="0.25">
      <c r="A316" s="42" t="s">
        <v>7411</v>
      </c>
      <c r="B316" s="42" t="s">
        <v>7412</v>
      </c>
      <c r="C316" s="42">
        <v>110000</v>
      </c>
      <c r="D316" s="42" t="s">
        <v>6142</v>
      </c>
      <c r="E316" s="42">
        <v>331002</v>
      </c>
      <c r="F316" s="42" t="s">
        <v>3719</v>
      </c>
      <c r="G316" s="42">
        <v>1500</v>
      </c>
      <c r="H316" s="42" t="s">
        <v>5480</v>
      </c>
      <c r="I316" s="42" t="s">
        <v>1</v>
      </c>
      <c r="J316" s="42" t="s">
        <v>0</v>
      </c>
    </row>
    <row r="317" spans="1:10" x14ac:dyDescent="0.25">
      <c r="A317" s="42" t="s">
        <v>7413</v>
      </c>
      <c r="B317" s="42" t="s">
        <v>7414</v>
      </c>
      <c r="C317" s="42">
        <v>110000</v>
      </c>
      <c r="D317" s="42" t="s">
        <v>6142</v>
      </c>
      <c r="E317" s="42">
        <v>332001</v>
      </c>
      <c r="F317" s="42" t="s">
        <v>1222</v>
      </c>
      <c r="G317" s="42">
        <v>1400</v>
      </c>
      <c r="H317" s="42" t="s">
        <v>5496</v>
      </c>
      <c r="I317" s="42" t="s">
        <v>1</v>
      </c>
      <c r="J317" s="42" t="s">
        <v>0</v>
      </c>
    </row>
    <row r="318" spans="1:10" x14ac:dyDescent="0.25">
      <c r="A318" s="42" t="s">
        <v>7415</v>
      </c>
      <c r="B318" s="42" t="s">
        <v>7416</v>
      </c>
      <c r="C318" s="42">
        <v>110000</v>
      </c>
      <c r="D318" s="42" t="s">
        <v>6142</v>
      </c>
      <c r="E318" s="42">
        <v>332002</v>
      </c>
      <c r="F318" s="42" t="s">
        <v>1624</v>
      </c>
      <c r="G318" s="42">
        <v>1100</v>
      </c>
      <c r="H318" s="42" t="s">
        <v>5495</v>
      </c>
      <c r="I318" s="42" t="s">
        <v>1</v>
      </c>
      <c r="J318" s="42" t="s">
        <v>0</v>
      </c>
    </row>
    <row r="319" spans="1:10" x14ac:dyDescent="0.25">
      <c r="A319" s="42" t="s">
        <v>7417</v>
      </c>
      <c r="B319" s="42" t="s">
        <v>7418</v>
      </c>
      <c r="C319" s="42">
        <v>110000</v>
      </c>
      <c r="D319" s="42" t="s">
        <v>6142</v>
      </c>
      <c r="E319" s="42">
        <v>332004</v>
      </c>
      <c r="F319" s="42" t="s">
        <v>1223</v>
      </c>
      <c r="G319" s="42">
        <v>1400</v>
      </c>
      <c r="H319" s="42" t="s">
        <v>5496</v>
      </c>
      <c r="I319" s="42" t="s">
        <v>1</v>
      </c>
      <c r="J319" s="42" t="s">
        <v>0</v>
      </c>
    </row>
    <row r="320" spans="1:10" x14ac:dyDescent="0.25">
      <c r="A320" s="42" t="s">
        <v>7419</v>
      </c>
      <c r="B320" s="42" t="s">
        <v>7420</v>
      </c>
      <c r="C320" s="42">
        <v>110000</v>
      </c>
      <c r="D320" s="42" t="s">
        <v>6142</v>
      </c>
      <c r="E320" s="42">
        <v>332005</v>
      </c>
      <c r="F320" s="42" t="s">
        <v>1224</v>
      </c>
      <c r="G320" s="42">
        <v>1500</v>
      </c>
      <c r="H320" s="42" t="s">
        <v>5480</v>
      </c>
      <c r="I320" s="42" t="s">
        <v>1</v>
      </c>
      <c r="J320" s="42" t="s">
        <v>0</v>
      </c>
    </row>
    <row r="321" spans="1:10" x14ac:dyDescent="0.25">
      <c r="A321" s="42" t="s">
        <v>7421</v>
      </c>
      <c r="B321" s="42" t="s">
        <v>7422</v>
      </c>
      <c r="C321" s="42">
        <v>110000</v>
      </c>
      <c r="D321" s="42" t="s">
        <v>6142</v>
      </c>
      <c r="E321" s="42">
        <v>332006</v>
      </c>
      <c r="F321" s="42" t="s">
        <v>4593</v>
      </c>
      <c r="G321" s="42">
        <v>1500</v>
      </c>
      <c r="H321" s="42" t="s">
        <v>5480</v>
      </c>
      <c r="I321" s="42" t="s">
        <v>1</v>
      </c>
      <c r="J321" s="42" t="s">
        <v>0</v>
      </c>
    </row>
    <row r="322" spans="1:10" x14ac:dyDescent="0.25">
      <c r="A322" s="42" t="s">
        <v>7423</v>
      </c>
      <c r="B322" s="42" t="s">
        <v>7424</v>
      </c>
      <c r="C322" s="42">
        <v>110000</v>
      </c>
      <c r="D322" s="42" t="s">
        <v>6142</v>
      </c>
      <c r="E322" s="42">
        <v>333001</v>
      </c>
      <c r="F322" s="42" t="s">
        <v>4594</v>
      </c>
      <c r="G322" s="42">
        <v>1500</v>
      </c>
      <c r="H322" s="42" t="s">
        <v>5480</v>
      </c>
      <c r="I322" s="42" t="s">
        <v>1</v>
      </c>
      <c r="J322" s="42" t="s">
        <v>0</v>
      </c>
    </row>
    <row r="323" spans="1:10" x14ac:dyDescent="0.25">
      <c r="A323" s="42" t="s">
        <v>7425</v>
      </c>
      <c r="B323" s="42" t="s">
        <v>7426</v>
      </c>
      <c r="C323" s="42">
        <v>110000</v>
      </c>
      <c r="D323" s="42" t="s">
        <v>6142</v>
      </c>
      <c r="E323" s="42">
        <v>333002</v>
      </c>
      <c r="F323" s="42" t="s">
        <v>3720</v>
      </c>
      <c r="G323" s="42">
        <v>1500</v>
      </c>
      <c r="H323" s="42" t="s">
        <v>5480</v>
      </c>
      <c r="I323" s="42" t="s">
        <v>1</v>
      </c>
      <c r="J323" s="42" t="s">
        <v>0</v>
      </c>
    </row>
    <row r="324" spans="1:10" x14ac:dyDescent="0.25">
      <c r="A324" s="42" t="s">
        <v>7427</v>
      </c>
      <c r="B324" s="42" t="s">
        <v>7428</v>
      </c>
      <c r="C324" s="42">
        <v>110000</v>
      </c>
      <c r="D324" s="42" t="s">
        <v>6142</v>
      </c>
      <c r="E324" s="42">
        <v>334001</v>
      </c>
      <c r="F324" s="42" t="s">
        <v>4595</v>
      </c>
      <c r="G324" s="42">
        <v>1500</v>
      </c>
      <c r="H324" s="42" t="s">
        <v>5480</v>
      </c>
      <c r="I324" s="42" t="s">
        <v>1</v>
      </c>
      <c r="J324" s="42" t="s">
        <v>0</v>
      </c>
    </row>
    <row r="325" spans="1:10" x14ac:dyDescent="0.25">
      <c r="A325" s="42" t="s">
        <v>7429</v>
      </c>
      <c r="B325" s="42" t="s">
        <v>7430</v>
      </c>
      <c r="C325" s="42">
        <v>110000</v>
      </c>
      <c r="D325" s="42" t="s">
        <v>6142</v>
      </c>
      <c r="E325" s="42">
        <v>334002</v>
      </c>
      <c r="F325" s="42" t="s">
        <v>6651</v>
      </c>
      <c r="G325" s="42">
        <v>1500</v>
      </c>
      <c r="H325" s="42" t="s">
        <v>5480</v>
      </c>
      <c r="I325" s="42" t="s">
        <v>1</v>
      </c>
      <c r="J325" s="42" t="s">
        <v>0</v>
      </c>
    </row>
    <row r="326" spans="1:10" x14ac:dyDescent="0.25">
      <c r="A326" s="42" t="s">
        <v>7431</v>
      </c>
      <c r="B326" s="42" t="s">
        <v>7432</v>
      </c>
      <c r="C326" s="42">
        <v>110000</v>
      </c>
      <c r="D326" s="42" t="s">
        <v>6142</v>
      </c>
      <c r="E326" s="42">
        <v>334003</v>
      </c>
      <c r="F326" s="42" t="s">
        <v>4596</v>
      </c>
      <c r="G326" s="42">
        <v>1500</v>
      </c>
      <c r="H326" s="42" t="s">
        <v>5480</v>
      </c>
      <c r="I326" s="42" t="s">
        <v>1</v>
      </c>
      <c r="J326" s="42" t="s">
        <v>0</v>
      </c>
    </row>
    <row r="327" spans="1:10" x14ac:dyDescent="0.25">
      <c r="A327" s="42" t="s">
        <v>7433</v>
      </c>
      <c r="B327" s="42" t="s">
        <v>7434</v>
      </c>
      <c r="C327" s="42">
        <v>110000</v>
      </c>
      <c r="D327" s="42" t="s">
        <v>6142</v>
      </c>
      <c r="E327" s="42">
        <v>334004</v>
      </c>
      <c r="F327" s="42" t="s">
        <v>4597</v>
      </c>
      <c r="G327" s="42">
        <v>1500</v>
      </c>
      <c r="H327" s="42" t="s">
        <v>5480</v>
      </c>
      <c r="I327" s="42" t="s">
        <v>1</v>
      </c>
      <c r="J327" s="42" t="s">
        <v>0</v>
      </c>
    </row>
    <row r="328" spans="1:10" x14ac:dyDescent="0.25">
      <c r="A328" s="42" t="s">
        <v>7435</v>
      </c>
      <c r="B328" s="42" t="s">
        <v>7436</v>
      </c>
      <c r="C328" s="42">
        <v>110000</v>
      </c>
      <c r="D328" s="42" t="s">
        <v>6142</v>
      </c>
      <c r="E328" s="42">
        <v>335003</v>
      </c>
      <c r="F328" s="42" t="s">
        <v>4598</v>
      </c>
      <c r="G328" s="42">
        <v>1100</v>
      </c>
      <c r="H328" s="42" t="s">
        <v>5495</v>
      </c>
      <c r="I328" s="42" t="s">
        <v>1</v>
      </c>
      <c r="J328" s="42" t="s">
        <v>0</v>
      </c>
    </row>
    <row r="329" spans="1:10" x14ac:dyDescent="0.25">
      <c r="A329" s="42" t="s">
        <v>7437</v>
      </c>
      <c r="B329" s="42" t="s">
        <v>7438</v>
      </c>
      <c r="C329" s="42">
        <v>110000</v>
      </c>
      <c r="D329" s="42" t="s">
        <v>6142</v>
      </c>
      <c r="E329" s="42">
        <v>335101</v>
      </c>
      <c r="F329" s="42" t="s">
        <v>1225</v>
      </c>
      <c r="G329" s="42">
        <v>1100</v>
      </c>
      <c r="H329" s="42" t="s">
        <v>5495</v>
      </c>
      <c r="I329" s="42" t="s">
        <v>1</v>
      </c>
      <c r="J329" s="42" t="s">
        <v>0</v>
      </c>
    </row>
    <row r="330" spans="1:10" x14ac:dyDescent="0.25">
      <c r="A330" s="42" t="s">
        <v>7439</v>
      </c>
      <c r="B330" s="42" t="s">
        <v>7440</v>
      </c>
      <c r="C330" s="42">
        <v>110000</v>
      </c>
      <c r="D330" s="42" t="s">
        <v>6142</v>
      </c>
      <c r="E330" s="42">
        <v>335102</v>
      </c>
      <c r="F330" s="42" t="s">
        <v>1226</v>
      </c>
      <c r="G330" s="42">
        <v>1100</v>
      </c>
      <c r="H330" s="42" t="s">
        <v>5495</v>
      </c>
      <c r="I330" s="42" t="s">
        <v>1</v>
      </c>
      <c r="J330" s="42" t="s">
        <v>0</v>
      </c>
    </row>
    <row r="331" spans="1:10" x14ac:dyDescent="0.25">
      <c r="A331" s="42" t="s">
        <v>7441</v>
      </c>
      <c r="B331" s="42" t="s">
        <v>7442</v>
      </c>
      <c r="C331" s="42">
        <v>110000</v>
      </c>
      <c r="D331" s="42" t="s">
        <v>6142</v>
      </c>
      <c r="E331" s="42">
        <v>335201</v>
      </c>
      <c r="F331" s="42" t="s">
        <v>1625</v>
      </c>
      <c r="G331" s="42">
        <v>1100</v>
      </c>
      <c r="H331" s="42" t="s">
        <v>5495</v>
      </c>
      <c r="I331" s="42" t="s">
        <v>1</v>
      </c>
      <c r="J331" s="42" t="s">
        <v>0</v>
      </c>
    </row>
    <row r="332" spans="1:10" x14ac:dyDescent="0.25">
      <c r="A332" s="42" t="s">
        <v>7443</v>
      </c>
      <c r="B332" s="42" t="s">
        <v>7444</v>
      </c>
      <c r="C332" s="42">
        <v>110000</v>
      </c>
      <c r="D332" s="42" t="s">
        <v>6142</v>
      </c>
      <c r="E332" s="42">
        <v>335202</v>
      </c>
      <c r="F332" s="42" t="s">
        <v>1615</v>
      </c>
      <c r="G332" s="42">
        <v>1100</v>
      </c>
      <c r="H332" s="42" t="s">
        <v>5495</v>
      </c>
      <c r="I332" s="42" t="s">
        <v>1</v>
      </c>
      <c r="J332" s="42" t="s">
        <v>0</v>
      </c>
    </row>
    <row r="333" spans="1:10" x14ac:dyDescent="0.25">
      <c r="A333" s="42" t="s">
        <v>7445</v>
      </c>
      <c r="B333" s="42" t="s">
        <v>7446</v>
      </c>
      <c r="C333" s="42">
        <v>110000</v>
      </c>
      <c r="D333" s="42" t="s">
        <v>6142</v>
      </c>
      <c r="E333" s="42">
        <v>335301</v>
      </c>
      <c r="F333" s="42" t="s">
        <v>1626</v>
      </c>
      <c r="G333" s="42">
        <v>1100</v>
      </c>
      <c r="H333" s="42" t="s">
        <v>5495</v>
      </c>
      <c r="I333" s="42" t="s">
        <v>1</v>
      </c>
      <c r="J333" s="42" t="s">
        <v>0</v>
      </c>
    </row>
    <row r="334" spans="1:10" x14ac:dyDescent="0.25">
      <c r="A334" s="42" t="s">
        <v>7447</v>
      </c>
      <c r="B334" s="42" t="s">
        <v>7448</v>
      </c>
      <c r="C334" s="42">
        <v>110000</v>
      </c>
      <c r="D334" s="42" t="s">
        <v>6142</v>
      </c>
      <c r="E334" s="42">
        <v>335302</v>
      </c>
      <c r="F334" s="42" t="s">
        <v>1627</v>
      </c>
      <c r="G334" s="42">
        <v>1100</v>
      </c>
      <c r="H334" s="42" t="s">
        <v>5495</v>
      </c>
      <c r="I334" s="42" t="s">
        <v>1</v>
      </c>
      <c r="J334" s="42" t="s">
        <v>0</v>
      </c>
    </row>
    <row r="335" spans="1:10" x14ac:dyDescent="0.25">
      <c r="A335" s="42" t="s">
        <v>7449</v>
      </c>
      <c r="B335" s="42" t="s">
        <v>7450</v>
      </c>
      <c r="C335" s="42">
        <v>110000</v>
      </c>
      <c r="D335" s="42" t="s">
        <v>6142</v>
      </c>
      <c r="E335" s="42">
        <v>335401</v>
      </c>
      <c r="F335" s="42" t="s">
        <v>1575</v>
      </c>
      <c r="G335" s="42">
        <v>1100</v>
      </c>
      <c r="H335" s="42" t="s">
        <v>5495</v>
      </c>
      <c r="I335" s="42" t="s">
        <v>1</v>
      </c>
      <c r="J335" s="42" t="s">
        <v>0</v>
      </c>
    </row>
    <row r="336" spans="1:10" x14ac:dyDescent="0.25">
      <c r="A336" s="42" t="s">
        <v>7451</v>
      </c>
      <c r="B336" s="42" t="s">
        <v>7452</v>
      </c>
      <c r="C336" s="42">
        <v>110000</v>
      </c>
      <c r="D336" s="42" t="s">
        <v>6142</v>
      </c>
      <c r="E336" s="42">
        <v>335402</v>
      </c>
      <c r="F336" s="42" t="s">
        <v>1576</v>
      </c>
      <c r="G336" s="42">
        <v>1100</v>
      </c>
      <c r="H336" s="42" t="s">
        <v>5495</v>
      </c>
      <c r="I336" s="42" t="s">
        <v>1</v>
      </c>
      <c r="J336" s="42" t="s">
        <v>0</v>
      </c>
    </row>
    <row r="337" spans="1:10" x14ac:dyDescent="0.25">
      <c r="A337" s="42" t="s">
        <v>7453</v>
      </c>
      <c r="B337" s="42" t="s">
        <v>7454</v>
      </c>
      <c r="C337" s="42">
        <v>110000</v>
      </c>
      <c r="D337" s="42" t="s">
        <v>6142</v>
      </c>
      <c r="E337" s="42">
        <v>335501</v>
      </c>
      <c r="F337" s="42" t="s">
        <v>1628</v>
      </c>
      <c r="G337" s="42">
        <v>1100</v>
      </c>
      <c r="H337" s="42" t="s">
        <v>5495</v>
      </c>
      <c r="I337" s="42" t="s">
        <v>1</v>
      </c>
      <c r="J337" s="42" t="s">
        <v>0</v>
      </c>
    </row>
    <row r="338" spans="1:10" x14ac:dyDescent="0.25">
      <c r="A338" s="42" t="s">
        <v>7455</v>
      </c>
      <c r="B338" s="42" t="s">
        <v>7456</v>
      </c>
      <c r="C338" s="42">
        <v>110000</v>
      </c>
      <c r="D338" s="42" t="s">
        <v>6142</v>
      </c>
      <c r="E338" s="42">
        <v>335502</v>
      </c>
      <c r="F338" s="42" t="s">
        <v>1663</v>
      </c>
      <c r="G338" s="42">
        <v>1100</v>
      </c>
      <c r="H338" s="42" t="s">
        <v>5495</v>
      </c>
      <c r="I338" s="42" t="s">
        <v>1</v>
      </c>
      <c r="J338" s="42" t="s">
        <v>0</v>
      </c>
    </row>
    <row r="339" spans="1:10" x14ac:dyDescent="0.25">
      <c r="A339" s="42" t="s">
        <v>7457</v>
      </c>
      <c r="B339" s="42" t="s">
        <v>7458</v>
      </c>
      <c r="C339" s="42">
        <v>110000</v>
      </c>
      <c r="D339" s="42" t="s">
        <v>6142</v>
      </c>
      <c r="E339" s="42">
        <v>335601</v>
      </c>
      <c r="F339" s="42" t="s">
        <v>3721</v>
      </c>
      <c r="G339" s="42">
        <v>1100</v>
      </c>
      <c r="H339" s="42" t="s">
        <v>5495</v>
      </c>
      <c r="I339" s="42" t="s">
        <v>1</v>
      </c>
      <c r="J339" s="42" t="s">
        <v>0</v>
      </c>
    </row>
    <row r="340" spans="1:10" x14ac:dyDescent="0.25">
      <c r="A340" s="42" t="s">
        <v>7459</v>
      </c>
      <c r="B340" s="42" t="s">
        <v>7460</v>
      </c>
      <c r="C340" s="42">
        <v>110000</v>
      </c>
      <c r="D340" s="42" t="s">
        <v>6142</v>
      </c>
      <c r="E340" s="42">
        <v>335602</v>
      </c>
      <c r="F340" s="42" t="s">
        <v>3722</v>
      </c>
      <c r="G340" s="42">
        <v>1100</v>
      </c>
      <c r="H340" s="42" t="s">
        <v>5495</v>
      </c>
      <c r="I340" s="42" t="s">
        <v>1</v>
      </c>
      <c r="J340" s="42" t="s">
        <v>0</v>
      </c>
    </row>
    <row r="341" spans="1:10" x14ac:dyDescent="0.25">
      <c r="A341" s="42" t="s">
        <v>7461</v>
      </c>
      <c r="B341" s="42" t="s">
        <v>7462</v>
      </c>
      <c r="C341" s="42">
        <v>110000</v>
      </c>
      <c r="D341" s="42" t="s">
        <v>6142</v>
      </c>
      <c r="E341" s="42">
        <v>336001</v>
      </c>
      <c r="F341" s="42" t="s">
        <v>3723</v>
      </c>
      <c r="G341" s="42">
        <v>1500</v>
      </c>
      <c r="H341" s="42" t="s">
        <v>5480</v>
      </c>
      <c r="I341" s="42" t="s">
        <v>1</v>
      </c>
      <c r="J341" s="42" t="s">
        <v>0</v>
      </c>
    </row>
    <row r="342" spans="1:10" x14ac:dyDescent="0.25">
      <c r="A342" s="42" t="s">
        <v>7463</v>
      </c>
      <c r="B342" s="42" t="s">
        <v>7464</v>
      </c>
      <c r="C342" s="42">
        <v>110000</v>
      </c>
      <c r="D342" s="42" t="s">
        <v>6142</v>
      </c>
      <c r="E342" s="42">
        <v>337001</v>
      </c>
      <c r="F342" s="42" t="s">
        <v>1227</v>
      </c>
      <c r="G342" s="42">
        <v>1500</v>
      </c>
      <c r="H342" s="42" t="s">
        <v>5480</v>
      </c>
      <c r="I342" s="42" t="s">
        <v>1</v>
      </c>
      <c r="J342" s="42" t="s">
        <v>0</v>
      </c>
    </row>
    <row r="343" spans="1:10" x14ac:dyDescent="0.25">
      <c r="A343" s="42" t="s">
        <v>7465</v>
      </c>
      <c r="B343" s="42" t="s">
        <v>7466</v>
      </c>
      <c r="C343" s="42">
        <v>110000</v>
      </c>
      <c r="D343" s="42" t="s">
        <v>6142</v>
      </c>
      <c r="E343" s="42">
        <v>337002</v>
      </c>
      <c r="F343" s="42" t="s">
        <v>3724</v>
      </c>
      <c r="G343" s="42">
        <v>1500</v>
      </c>
      <c r="H343" s="42" t="s">
        <v>5480</v>
      </c>
      <c r="I343" s="42" t="s">
        <v>1</v>
      </c>
      <c r="J343" s="42" t="s">
        <v>0</v>
      </c>
    </row>
    <row r="344" spans="1:10" x14ac:dyDescent="0.25">
      <c r="A344" s="42" t="s">
        <v>7467</v>
      </c>
      <c r="B344" s="42" t="s">
        <v>7468</v>
      </c>
      <c r="C344" s="42">
        <v>110000</v>
      </c>
      <c r="D344" s="42" t="s">
        <v>6142</v>
      </c>
      <c r="E344" s="42">
        <v>337003</v>
      </c>
      <c r="F344" s="42" t="s">
        <v>1228</v>
      </c>
      <c r="G344" s="42">
        <v>1500</v>
      </c>
      <c r="H344" s="42" t="s">
        <v>5480</v>
      </c>
      <c r="I344" s="42" t="s">
        <v>1</v>
      </c>
      <c r="J344" s="42" t="s">
        <v>0</v>
      </c>
    </row>
    <row r="345" spans="1:10" x14ac:dyDescent="0.25">
      <c r="A345" s="42" t="s">
        <v>7469</v>
      </c>
      <c r="B345" s="42" t="s">
        <v>7470</v>
      </c>
      <c r="C345" s="42">
        <v>110000</v>
      </c>
      <c r="D345" s="42" t="s">
        <v>6142</v>
      </c>
      <c r="E345" s="42">
        <v>337004</v>
      </c>
      <c r="F345" s="42" t="s">
        <v>1229</v>
      </c>
      <c r="G345" s="42">
        <v>1500</v>
      </c>
      <c r="H345" s="42" t="s">
        <v>5480</v>
      </c>
      <c r="I345" s="42" t="s">
        <v>1</v>
      </c>
      <c r="J345" s="42" t="s">
        <v>0</v>
      </c>
    </row>
    <row r="346" spans="1:10" x14ac:dyDescent="0.25">
      <c r="A346" s="42" t="s">
        <v>7471</v>
      </c>
      <c r="B346" s="42" t="s">
        <v>7472</v>
      </c>
      <c r="C346" s="42">
        <v>110000</v>
      </c>
      <c r="D346" s="42" t="s">
        <v>6142</v>
      </c>
      <c r="E346" s="42">
        <v>337005</v>
      </c>
      <c r="F346" s="42" t="s">
        <v>3725</v>
      </c>
      <c r="G346" s="42">
        <v>1500</v>
      </c>
      <c r="H346" s="42" t="s">
        <v>5480</v>
      </c>
      <c r="I346" s="42" t="s">
        <v>1</v>
      </c>
      <c r="J346" s="42" t="s">
        <v>0</v>
      </c>
    </row>
    <row r="347" spans="1:10" x14ac:dyDescent="0.25">
      <c r="A347" s="42" t="s">
        <v>7473</v>
      </c>
      <c r="B347" s="42" t="s">
        <v>7474</v>
      </c>
      <c r="C347" s="42">
        <v>110000</v>
      </c>
      <c r="D347" s="42" t="s">
        <v>6142</v>
      </c>
      <c r="E347" s="42">
        <v>337006</v>
      </c>
      <c r="F347" s="42" t="s">
        <v>3726</v>
      </c>
      <c r="G347" s="42">
        <v>1500</v>
      </c>
      <c r="H347" s="42" t="s">
        <v>5480</v>
      </c>
      <c r="I347" s="42" t="s">
        <v>1</v>
      </c>
      <c r="J347" s="42" t="s">
        <v>0</v>
      </c>
    </row>
    <row r="348" spans="1:10" x14ac:dyDescent="0.25">
      <c r="A348" s="42" t="s">
        <v>7475</v>
      </c>
      <c r="B348" s="42" t="s">
        <v>7476</v>
      </c>
      <c r="C348" s="42">
        <v>110000</v>
      </c>
      <c r="D348" s="42" t="s">
        <v>6142</v>
      </c>
      <c r="E348" s="42">
        <v>338001</v>
      </c>
      <c r="F348" s="42" t="s">
        <v>3449</v>
      </c>
      <c r="G348" s="42">
        <v>1500</v>
      </c>
      <c r="H348" s="42" t="s">
        <v>5480</v>
      </c>
      <c r="I348" s="42" t="s">
        <v>1</v>
      </c>
      <c r="J348" s="42" t="s">
        <v>0</v>
      </c>
    </row>
    <row r="349" spans="1:10" x14ac:dyDescent="0.25">
      <c r="A349" s="42" t="s">
        <v>7477</v>
      </c>
      <c r="B349" s="42" t="s">
        <v>7478</v>
      </c>
      <c r="C349" s="42">
        <v>110000</v>
      </c>
      <c r="D349" s="42" t="s">
        <v>6142</v>
      </c>
      <c r="E349" s="42">
        <v>338002</v>
      </c>
      <c r="F349" s="42" t="s">
        <v>3727</v>
      </c>
      <c r="G349" s="42">
        <v>1500</v>
      </c>
      <c r="H349" s="42" t="s">
        <v>5480</v>
      </c>
      <c r="I349" s="42" t="s">
        <v>1</v>
      </c>
      <c r="J349" s="42" t="s">
        <v>0</v>
      </c>
    </row>
    <row r="350" spans="1:10" x14ac:dyDescent="0.25">
      <c r="A350" s="42" t="s">
        <v>7479</v>
      </c>
      <c r="B350" s="42" t="s">
        <v>7480</v>
      </c>
      <c r="C350" s="42">
        <v>110000</v>
      </c>
      <c r="D350" s="42" t="s">
        <v>6142</v>
      </c>
      <c r="E350" s="42">
        <v>338003</v>
      </c>
      <c r="F350" s="42" t="s">
        <v>1230</v>
      </c>
      <c r="G350" s="42">
        <v>1500</v>
      </c>
      <c r="H350" s="42" t="s">
        <v>5480</v>
      </c>
      <c r="I350" s="42" t="s">
        <v>1</v>
      </c>
      <c r="J350" s="42" t="s">
        <v>0</v>
      </c>
    </row>
    <row r="351" spans="1:10" x14ac:dyDescent="0.25">
      <c r="A351" s="42" t="s">
        <v>7481</v>
      </c>
      <c r="B351" s="42" t="s">
        <v>7482</v>
      </c>
      <c r="C351" s="42">
        <v>110000</v>
      </c>
      <c r="D351" s="42" t="s">
        <v>6142</v>
      </c>
      <c r="E351" s="42">
        <v>338004</v>
      </c>
      <c r="F351" s="42" t="s">
        <v>3728</v>
      </c>
      <c r="G351" s="42">
        <v>1500</v>
      </c>
      <c r="H351" s="42" t="s">
        <v>5480</v>
      </c>
      <c r="I351" s="42" t="s">
        <v>1</v>
      </c>
      <c r="J351" s="42" t="s">
        <v>0</v>
      </c>
    </row>
    <row r="352" spans="1:10" x14ac:dyDescent="0.25">
      <c r="A352" s="42" t="s">
        <v>7483</v>
      </c>
      <c r="B352" s="42" t="s">
        <v>7484</v>
      </c>
      <c r="C352" s="42">
        <v>110000</v>
      </c>
      <c r="D352" s="42" t="s">
        <v>6142</v>
      </c>
      <c r="E352" s="42">
        <v>339010</v>
      </c>
      <c r="F352" s="42" t="s">
        <v>1231</v>
      </c>
      <c r="G352" s="42">
        <v>1500</v>
      </c>
      <c r="H352" s="42" t="s">
        <v>5480</v>
      </c>
      <c r="I352" s="42" t="s">
        <v>1</v>
      </c>
      <c r="J352" s="42" t="s">
        <v>0</v>
      </c>
    </row>
    <row r="353" spans="1:10" x14ac:dyDescent="0.25">
      <c r="A353" s="42" t="s">
        <v>7485</v>
      </c>
      <c r="B353" s="42" t="s">
        <v>7486</v>
      </c>
      <c r="C353" s="42">
        <v>110000</v>
      </c>
      <c r="D353" s="42" t="s">
        <v>6142</v>
      </c>
      <c r="E353" s="42">
        <v>339020</v>
      </c>
      <c r="F353" s="42" t="s">
        <v>1232</v>
      </c>
      <c r="G353" s="42">
        <v>1500</v>
      </c>
      <c r="H353" s="42" t="s">
        <v>5480</v>
      </c>
      <c r="I353" s="42" t="s">
        <v>1</v>
      </c>
      <c r="J353" s="42" t="s">
        <v>0</v>
      </c>
    </row>
    <row r="354" spans="1:10" x14ac:dyDescent="0.25">
      <c r="A354" s="42" t="s">
        <v>7487</v>
      </c>
      <c r="B354" s="42" t="s">
        <v>7488</v>
      </c>
      <c r="C354" s="42">
        <v>110000</v>
      </c>
      <c r="D354" s="42" t="s">
        <v>6142</v>
      </c>
      <c r="E354" s="42">
        <v>339030</v>
      </c>
      <c r="F354" s="42" t="s">
        <v>1233</v>
      </c>
      <c r="G354" s="42">
        <v>1500</v>
      </c>
      <c r="H354" s="42" t="s">
        <v>5480</v>
      </c>
      <c r="I354" s="42" t="s">
        <v>1</v>
      </c>
      <c r="J354" s="42" t="s">
        <v>0</v>
      </c>
    </row>
    <row r="355" spans="1:10" x14ac:dyDescent="0.25">
      <c r="A355" s="42" t="s">
        <v>7489</v>
      </c>
      <c r="B355" s="42" t="s">
        <v>7490</v>
      </c>
      <c r="C355" s="42">
        <v>110000</v>
      </c>
      <c r="D355" s="42" t="s">
        <v>6142</v>
      </c>
      <c r="E355" s="42">
        <v>339040</v>
      </c>
      <c r="F355" s="42" t="s">
        <v>1234</v>
      </c>
      <c r="G355" s="42">
        <v>1500</v>
      </c>
      <c r="H355" s="42" t="s">
        <v>5480</v>
      </c>
      <c r="I355" s="42" t="s">
        <v>1</v>
      </c>
      <c r="J355" s="42" t="s">
        <v>0</v>
      </c>
    </row>
    <row r="356" spans="1:10" x14ac:dyDescent="0.25">
      <c r="A356" s="42" t="s">
        <v>7491</v>
      </c>
      <c r="B356" s="42" t="s">
        <v>7492</v>
      </c>
      <c r="C356" s="42">
        <v>110000</v>
      </c>
      <c r="D356" s="42" t="s">
        <v>6142</v>
      </c>
      <c r="E356" s="42">
        <v>339050</v>
      </c>
      <c r="F356" s="42" t="s">
        <v>1235</v>
      </c>
      <c r="G356" s="42">
        <v>1500</v>
      </c>
      <c r="H356" s="42" t="s">
        <v>5480</v>
      </c>
      <c r="I356" s="42" t="s">
        <v>1</v>
      </c>
      <c r="J356" s="42" t="s">
        <v>0</v>
      </c>
    </row>
    <row r="357" spans="1:10" x14ac:dyDescent="0.25">
      <c r="A357" s="42" t="s">
        <v>7493</v>
      </c>
      <c r="B357" s="42" t="s">
        <v>7494</v>
      </c>
      <c r="C357" s="42">
        <v>110000</v>
      </c>
      <c r="D357" s="42" t="s">
        <v>6142</v>
      </c>
      <c r="E357" s="42">
        <v>339060</v>
      </c>
      <c r="F357" s="42" t="s">
        <v>1236</v>
      </c>
      <c r="G357" s="42">
        <v>1500</v>
      </c>
      <c r="H357" s="42" t="s">
        <v>5480</v>
      </c>
      <c r="I357" s="42" t="s">
        <v>1</v>
      </c>
      <c r="J357" s="42" t="s">
        <v>0</v>
      </c>
    </row>
    <row r="358" spans="1:10" x14ac:dyDescent="0.25">
      <c r="A358" s="42" t="s">
        <v>7495</v>
      </c>
      <c r="B358" s="42" t="s">
        <v>7496</v>
      </c>
      <c r="C358" s="42">
        <v>110000</v>
      </c>
      <c r="D358" s="42" t="s">
        <v>6142</v>
      </c>
      <c r="E358" s="42">
        <v>350010</v>
      </c>
      <c r="F358" s="42" t="s">
        <v>6153</v>
      </c>
      <c r="G358" s="42">
        <v>1400</v>
      </c>
      <c r="H358" s="42" t="s">
        <v>5496</v>
      </c>
      <c r="I358" s="42" t="s">
        <v>1</v>
      </c>
      <c r="J358" s="42" t="s">
        <v>0</v>
      </c>
    </row>
    <row r="359" spans="1:10" x14ac:dyDescent="0.25">
      <c r="A359" s="42" t="s">
        <v>7497</v>
      </c>
      <c r="B359" s="42" t="s">
        <v>7498</v>
      </c>
      <c r="C359" s="42">
        <v>110000</v>
      </c>
      <c r="D359" s="42" t="s">
        <v>6142</v>
      </c>
      <c r="E359" s="42">
        <v>351001</v>
      </c>
      <c r="F359" s="42" t="s">
        <v>1237</v>
      </c>
      <c r="G359" s="42">
        <v>1400</v>
      </c>
      <c r="H359" s="42" t="s">
        <v>5496</v>
      </c>
      <c r="I359" s="42" t="s">
        <v>1</v>
      </c>
      <c r="J359" s="42" t="s">
        <v>0</v>
      </c>
    </row>
    <row r="360" spans="1:10" x14ac:dyDescent="0.25">
      <c r="A360" s="42" t="s">
        <v>7499</v>
      </c>
      <c r="B360" s="42" t="s">
        <v>7500</v>
      </c>
      <c r="C360" s="42">
        <v>110000</v>
      </c>
      <c r="D360" s="42" t="s">
        <v>6142</v>
      </c>
      <c r="E360" s="42">
        <v>351002</v>
      </c>
      <c r="F360" s="42" t="s">
        <v>1238</v>
      </c>
      <c r="G360" s="42">
        <v>1400</v>
      </c>
      <c r="H360" s="42" t="s">
        <v>5496</v>
      </c>
      <c r="I360" s="42" t="s">
        <v>1</v>
      </c>
      <c r="J360" s="42" t="s">
        <v>0</v>
      </c>
    </row>
    <row r="361" spans="1:10" x14ac:dyDescent="0.25">
      <c r="A361" s="42" t="s">
        <v>7501</v>
      </c>
      <c r="B361" s="42" t="s">
        <v>7502</v>
      </c>
      <c r="C361" s="42">
        <v>110000</v>
      </c>
      <c r="D361" s="42" t="s">
        <v>6142</v>
      </c>
      <c r="E361" s="42">
        <v>351003</v>
      </c>
      <c r="F361" s="42" t="s">
        <v>4599</v>
      </c>
      <c r="G361" s="42">
        <v>1400</v>
      </c>
      <c r="H361" s="42" t="s">
        <v>5496</v>
      </c>
      <c r="I361" s="42" t="s">
        <v>1</v>
      </c>
      <c r="J361" s="42" t="s">
        <v>0</v>
      </c>
    </row>
    <row r="362" spans="1:10" x14ac:dyDescent="0.25">
      <c r="A362" s="42" t="s">
        <v>7503</v>
      </c>
      <c r="B362" s="42" t="s">
        <v>7504</v>
      </c>
      <c r="C362" s="42">
        <v>110000</v>
      </c>
      <c r="D362" s="42" t="s">
        <v>6142</v>
      </c>
      <c r="E362" s="42">
        <v>351004</v>
      </c>
      <c r="F362" s="42" t="s">
        <v>4600</v>
      </c>
      <c r="G362" s="42">
        <v>1200</v>
      </c>
      <c r="H362" s="42" t="s">
        <v>5499</v>
      </c>
      <c r="I362" s="42" t="s">
        <v>1</v>
      </c>
      <c r="J362" s="42" t="s">
        <v>0</v>
      </c>
    </row>
    <row r="363" spans="1:10" x14ac:dyDescent="0.25">
      <c r="A363" s="42" t="s">
        <v>7505</v>
      </c>
      <c r="B363" s="42" t="s">
        <v>7506</v>
      </c>
      <c r="C363" s="42">
        <v>110000</v>
      </c>
      <c r="D363" s="42" t="s">
        <v>6142</v>
      </c>
      <c r="E363" s="42">
        <v>351005</v>
      </c>
      <c r="F363" s="42" t="s">
        <v>5449</v>
      </c>
      <c r="G363" s="42">
        <v>1400</v>
      </c>
      <c r="H363" s="42" t="s">
        <v>5496</v>
      </c>
      <c r="I363" s="42" t="s">
        <v>1</v>
      </c>
      <c r="J363" s="42" t="s">
        <v>0</v>
      </c>
    </row>
    <row r="364" spans="1:10" x14ac:dyDescent="0.25">
      <c r="A364" s="42" t="s">
        <v>7507</v>
      </c>
      <c r="B364" s="42" t="s">
        <v>7508</v>
      </c>
      <c r="C364" s="42">
        <v>110000</v>
      </c>
      <c r="D364" s="42" t="s">
        <v>6142</v>
      </c>
      <c r="E364" s="42">
        <v>351101</v>
      </c>
      <c r="F364" s="42" t="s">
        <v>1513</v>
      </c>
      <c r="G364" s="42">
        <v>1400</v>
      </c>
      <c r="H364" s="42" t="s">
        <v>5496</v>
      </c>
      <c r="I364" s="42" t="s">
        <v>1</v>
      </c>
      <c r="J364" s="42" t="s">
        <v>0</v>
      </c>
    </row>
    <row r="365" spans="1:10" x14ac:dyDescent="0.25">
      <c r="A365" s="42" t="s">
        <v>7509</v>
      </c>
      <c r="B365" s="42" t="s">
        <v>7510</v>
      </c>
      <c r="C365" s="42">
        <v>110000</v>
      </c>
      <c r="D365" s="42" t="s">
        <v>6142</v>
      </c>
      <c r="E365" s="42">
        <v>351102</v>
      </c>
      <c r="F365" s="42" t="s">
        <v>4346</v>
      </c>
      <c r="G365" s="42">
        <v>1400</v>
      </c>
      <c r="H365" s="42" t="s">
        <v>5496</v>
      </c>
      <c r="I365" s="42" t="s">
        <v>1</v>
      </c>
      <c r="J365" s="42" t="s">
        <v>0</v>
      </c>
    </row>
    <row r="366" spans="1:10" x14ac:dyDescent="0.25">
      <c r="A366" s="42" t="s">
        <v>7511</v>
      </c>
      <c r="B366" s="42" t="s">
        <v>7512</v>
      </c>
      <c r="C366" s="42">
        <v>110000</v>
      </c>
      <c r="D366" s="42" t="s">
        <v>6142</v>
      </c>
      <c r="E366" s="42">
        <v>351103</v>
      </c>
      <c r="F366" s="42" t="s">
        <v>4347</v>
      </c>
      <c r="G366" s="42">
        <v>1400</v>
      </c>
      <c r="H366" s="42" t="s">
        <v>5496</v>
      </c>
      <c r="I366" s="42" t="s">
        <v>1</v>
      </c>
      <c r="J366" s="42" t="s">
        <v>0</v>
      </c>
    </row>
    <row r="367" spans="1:10" x14ac:dyDescent="0.25">
      <c r="A367" s="42" t="s">
        <v>7513</v>
      </c>
      <c r="B367" s="42" t="s">
        <v>7514</v>
      </c>
      <c r="C367" s="42">
        <v>110000</v>
      </c>
      <c r="D367" s="42" t="s">
        <v>6142</v>
      </c>
      <c r="E367" s="42">
        <v>351104</v>
      </c>
      <c r="F367" s="42" t="s">
        <v>4348</v>
      </c>
      <c r="G367" s="42">
        <v>1400</v>
      </c>
      <c r="H367" s="42" t="s">
        <v>5496</v>
      </c>
      <c r="I367" s="42" t="s">
        <v>1</v>
      </c>
      <c r="J367" s="42" t="s">
        <v>0</v>
      </c>
    </row>
    <row r="368" spans="1:10" x14ac:dyDescent="0.25">
      <c r="A368" s="42" t="s">
        <v>7515</v>
      </c>
      <c r="B368" s="42" t="s">
        <v>7516</v>
      </c>
      <c r="C368" s="42">
        <v>110000</v>
      </c>
      <c r="D368" s="42" t="s">
        <v>6142</v>
      </c>
      <c r="E368" s="42">
        <v>351105</v>
      </c>
      <c r="F368" s="42" t="s">
        <v>4349</v>
      </c>
      <c r="G368" s="42">
        <v>1400</v>
      </c>
      <c r="H368" s="42" t="s">
        <v>5496</v>
      </c>
      <c r="I368" s="42" t="s">
        <v>1</v>
      </c>
      <c r="J368" s="42" t="s">
        <v>0</v>
      </c>
    </row>
    <row r="369" spans="1:10" x14ac:dyDescent="0.25">
      <c r="A369" s="42" t="s">
        <v>7517</v>
      </c>
      <c r="B369" s="42" t="s">
        <v>7518</v>
      </c>
      <c r="C369" s="42">
        <v>110000</v>
      </c>
      <c r="D369" s="42" t="s">
        <v>6142</v>
      </c>
      <c r="E369" s="42">
        <v>351106</v>
      </c>
      <c r="F369" s="42" t="s">
        <v>4350</v>
      </c>
      <c r="G369" s="42">
        <v>1400</v>
      </c>
      <c r="H369" s="42" t="s">
        <v>5496</v>
      </c>
      <c r="I369" s="42" t="s">
        <v>1</v>
      </c>
      <c r="J369" s="42" t="s">
        <v>0</v>
      </c>
    </row>
    <row r="370" spans="1:10" x14ac:dyDescent="0.25">
      <c r="A370" s="42" t="s">
        <v>7519</v>
      </c>
      <c r="B370" s="42" t="s">
        <v>7520</v>
      </c>
      <c r="C370" s="42">
        <v>110000</v>
      </c>
      <c r="D370" s="42" t="s">
        <v>6142</v>
      </c>
      <c r="E370" s="42">
        <v>351107</v>
      </c>
      <c r="F370" s="42" t="s">
        <v>4351</v>
      </c>
      <c r="G370" s="42">
        <v>1400</v>
      </c>
      <c r="H370" s="42" t="s">
        <v>5496</v>
      </c>
      <c r="I370" s="42" t="s">
        <v>1</v>
      </c>
      <c r="J370" s="42" t="s">
        <v>0</v>
      </c>
    </row>
    <row r="371" spans="1:10" x14ac:dyDescent="0.25">
      <c r="A371" s="42" t="s">
        <v>7521</v>
      </c>
      <c r="B371" s="42" t="s">
        <v>7522</v>
      </c>
      <c r="C371" s="42">
        <v>110000</v>
      </c>
      <c r="D371" s="42" t="s">
        <v>6142</v>
      </c>
      <c r="E371" s="42">
        <v>351201</v>
      </c>
      <c r="F371" s="42" t="s">
        <v>1514</v>
      </c>
      <c r="G371" s="42">
        <v>1400</v>
      </c>
      <c r="H371" s="42" t="s">
        <v>5496</v>
      </c>
      <c r="I371" s="42" t="s">
        <v>1</v>
      </c>
      <c r="J371" s="42" t="s">
        <v>0</v>
      </c>
    </row>
    <row r="372" spans="1:10" x14ac:dyDescent="0.25">
      <c r="A372" s="42" t="s">
        <v>7523</v>
      </c>
      <c r="B372" s="42" t="s">
        <v>7524</v>
      </c>
      <c r="C372" s="42">
        <v>110000</v>
      </c>
      <c r="D372" s="42" t="s">
        <v>6142</v>
      </c>
      <c r="E372" s="42">
        <v>352201</v>
      </c>
      <c r="F372" s="42" t="s">
        <v>1629</v>
      </c>
      <c r="G372" s="42">
        <v>1400</v>
      </c>
      <c r="H372" s="42" t="s">
        <v>5496</v>
      </c>
      <c r="I372" s="42" t="s">
        <v>1</v>
      </c>
      <c r="J372" s="42" t="s">
        <v>0</v>
      </c>
    </row>
    <row r="373" spans="1:10" x14ac:dyDescent="0.25">
      <c r="A373" s="42" t="s">
        <v>7525</v>
      </c>
      <c r="B373" s="42" t="s">
        <v>7526</v>
      </c>
      <c r="C373" s="42">
        <v>110000</v>
      </c>
      <c r="D373" s="42" t="s">
        <v>6142</v>
      </c>
      <c r="E373" s="42">
        <v>352202</v>
      </c>
      <c r="F373" s="42" t="s">
        <v>1515</v>
      </c>
      <c r="G373" s="42">
        <v>1400</v>
      </c>
      <c r="H373" s="42" t="s">
        <v>5496</v>
      </c>
      <c r="I373" s="42" t="s">
        <v>1</v>
      </c>
      <c r="J373" s="42" t="s">
        <v>0</v>
      </c>
    </row>
    <row r="374" spans="1:10" x14ac:dyDescent="0.25">
      <c r="A374" s="42" t="s">
        <v>7527</v>
      </c>
      <c r="B374" s="42" t="s">
        <v>7528</v>
      </c>
      <c r="C374" s="42">
        <v>110000</v>
      </c>
      <c r="D374" s="42" t="s">
        <v>6142</v>
      </c>
      <c r="E374" s="42">
        <v>352203</v>
      </c>
      <c r="F374" s="42" t="s">
        <v>1577</v>
      </c>
      <c r="G374" s="42">
        <v>1400</v>
      </c>
      <c r="H374" s="42" t="s">
        <v>5496</v>
      </c>
      <c r="I374" s="42" t="s">
        <v>1</v>
      </c>
      <c r="J374" s="42" t="s">
        <v>0</v>
      </c>
    </row>
    <row r="375" spans="1:10" x14ac:dyDescent="0.25">
      <c r="A375" s="42" t="s">
        <v>7529</v>
      </c>
      <c r="B375" s="42" t="s">
        <v>7530</v>
      </c>
      <c r="C375" s="42">
        <v>110000</v>
      </c>
      <c r="D375" s="42" t="s">
        <v>6142</v>
      </c>
      <c r="E375" s="42">
        <v>352204</v>
      </c>
      <c r="F375" s="42" t="s">
        <v>1516</v>
      </c>
      <c r="G375" s="42">
        <v>1400</v>
      </c>
      <c r="H375" s="42" t="s">
        <v>5496</v>
      </c>
      <c r="I375" s="42" t="s">
        <v>1</v>
      </c>
      <c r="J375" s="42" t="s">
        <v>0</v>
      </c>
    </row>
    <row r="376" spans="1:10" x14ac:dyDescent="0.25">
      <c r="A376" s="42" t="s">
        <v>7531</v>
      </c>
      <c r="B376" s="42" t="s">
        <v>7532</v>
      </c>
      <c r="C376" s="42">
        <v>110000</v>
      </c>
      <c r="D376" s="42" t="s">
        <v>6142</v>
      </c>
      <c r="E376" s="42">
        <v>352205</v>
      </c>
      <c r="F376" s="42" t="s">
        <v>1630</v>
      </c>
      <c r="G376" s="42">
        <v>1400</v>
      </c>
      <c r="H376" s="42" t="s">
        <v>5496</v>
      </c>
      <c r="I376" s="42" t="s">
        <v>1</v>
      </c>
      <c r="J376" s="42" t="s">
        <v>0</v>
      </c>
    </row>
    <row r="377" spans="1:10" x14ac:dyDescent="0.25">
      <c r="A377" s="42" t="s">
        <v>7533</v>
      </c>
      <c r="B377" s="42" t="s">
        <v>7534</v>
      </c>
      <c r="C377" s="42">
        <v>110000</v>
      </c>
      <c r="D377" s="42" t="s">
        <v>6142</v>
      </c>
      <c r="E377" s="42">
        <v>353001</v>
      </c>
      <c r="F377" s="42" t="s">
        <v>1239</v>
      </c>
      <c r="G377" s="42">
        <v>1400</v>
      </c>
      <c r="H377" s="42" t="s">
        <v>5496</v>
      </c>
      <c r="I377" s="42" t="s">
        <v>1</v>
      </c>
      <c r="J377" s="42" t="s">
        <v>0</v>
      </c>
    </row>
    <row r="378" spans="1:10" x14ac:dyDescent="0.25">
      <c r="A378" s="42" t="s">
        <v>7535</v>
      </c>
      <c r="B378" s="42" t="s">
        <v>7536</v>
      </c>
      <c r="C378" s="42">
        <v>110000</v>
      </c>
      <c r="D378" s="42" t="s">
        <v>6142</v>
      </c>
      <c r="E378" s="42">
        <v>354001</v>
      </c>
      <c r="F378" s="42" t="s">
        <v>205</v>
      </c>
      <c r="G378" s="42">
        <v>1400</v>
      </c>
      <c r="H378" s="42" t="s">
        <v>5496</v>
      </c>
      <c r="I378" s="42" t="s">
        <v>1</v>
      </c>
      <c r="J378" s="42" t="s">
        <v>0</v>
      </c>
    </row>
    <row r="379" spans="1:10" x14ac:dyDescent="0.25">
      <c r="A379" s="42" t="s">
        <v>7537</v>
      </c>
      <c r="B379" s="42" t="s">
        <v>7538</v>
      </c>
      <c r="C379" s="42">
        <v>110000</v>
      </c>
      <c r="D379" s="42" t="s">
        <v>6142</v>
      </c>
      <c r="E379" s="42">
        <v>355001</v>
      </c>
      <c r="F379" s="42" t="s">
        <v>4352</v>
      </c>
      <c r="G379" s="42">
        <v>1400</v>
      </c>
      <c r="H379" s="42" t="s">
        <v>5496</v>
      </c>
      <c r="I379" s="42" t="s">
        <v>1</v>
      </c>
      <c r="J379" s="42" t="s">
        <v>0</v>
      </c>
    </row>
    <row r="380" spans="1:10" x14ac:dyDescent="0.25">
      <c r="A380" s="42" t="s">
        <v>7539</v>
      </c>
      <c r="B380" s="42" t="s">
        <v>7540</v>
      </c>
      <c r="C380" s="42">
        <v>110000</v>
      </c>
      <c r="D380" s="42" t="s">
        <v>6142</v>
      </c>
      <c r="E380" s="42">
        <v>355002</v>
      </c>
      <c r="F380" s="42" t="s">
        <v>4353</v>
      </c>
      <c r="G380" s="42">
        <v>1400</v>
      </c>
      <c r="H380" s="42" t="s">
        <v>5496</v>
      </c>
      <c r="I380" s="42" t="s">
        <v>1</v>
      </c>
      <c r="J380" s="42" t="s">
        <v>0</v>
      </c>
    </row>
    <row r="381" spans="1:10" x14ac:dyDescent="0.25">
      <c r="A381" s="42" t="s">
        <v>7541</v>
      </c>
      <c r="B381" s="42" t="s">
        <v>7542</v>
      </c>
      <c r="C381" s="42">
        <v>110000</v>
      </c>
      <c r="D381" s="42" t="s">
        <v>6142</v>
      </c>
      <c r="E381" s="42">
        <v>356001</v>
      </c>
      <c r="F381" s="42" t="s">
        <v>4354</v>
      </c>
      <c r="G381" s="42">
        <v>1400</v>
      </c>
      <c r="H381" s="42" t="s">
        <v>5496</v>
      </c>
      <c r="I381" s="42" t="s">
        <v>1</v>
      </c>
      <c r="J381" s="42" t="s">
        <v>0</v>
      </c>
    </row>
    <row r="382" spans="1:10" x14ac:dyDescent="0.25">
      <c r="A382" s="42" t="s">
        <v>7543</v>
      </c>
      <c r="B382" s="42" t="s">
        <v>7544</v>
      </c>
      <c r="C382" s="42">
        <v>110000</v>
      </c>
      <c r="D382" s="42" t="s">
        <v>6142</v>
      </c>
      <c r="E382" s="42">
        <v>360001</v>
      </c>
      <c r="F382" s="42" t="s">
        <v>4601</v>
      </c>
      <c r="G382" s="42">
        <v>1600</v>
      </c>
      <c r="H382" s="42" t="s">
        <v>5493</v>
      </c>
      <c r="I382" s="42" t="s">
        <v>1</v>
      </c>
      <c r="J382" s="42" t="s">
        <v>0</v>
      </c>
    </row>
    <row r="383" spans="1:10" x14ac:dyDescent="0.25">
      <c r="A383" s="42" t="s">
        <v>7545</v>
      </c>
      <c r="B383" s="42" t="s">
        <v>7546</v>
      </c>
      <c r="C383" s="42">
        <v>110000</v>
      </c>
      <c r="D383" s="42" t="s">
        <v>6142</v>
      </c>
      <c r="E383" s="42">
        <v>360002</v>
      </c>
      <c r="F383" s="42" t="s">
        <v>1664</v>
      </c>
      <c r="G383" s="42">
        <v>1600</v>
      </c>
      <c r="H383" s="42" t="s">
        <v>5493</v>
      </c>
      <c r="I383" s="42" t="s">
        <v>1</v>
      </c>
      <c r="J383" s="42" t="s">
        <v>0</v>
      </c>
    </row>
    <row r="384" spans="1:10" x14ac:dyDescent="0.25">
      <c r="A384" s="42" t="s">
        <v>7547</v>
      </c>
      <c r="B384" s="42" t="s">
        <v>7548</v>
      </c>
      <c r="C384" s="42">
        <v>110000</v>
      </c>
      <c r="D384" s="42" t="s">
        <v>6142</v>
      </c>
      <c r="E384" s="42">
        <v>360004</v>
      </c>
      <c r="F384" s="42" t="s">
        <v>6154</v>
      </c>
      <c r="G384" s="42">
        <v>1600</v>
      </c>
      <c r="H384" s="42" t="s">
        <v>5493</v>
      </c>
      <c r="I384" s="42" t="s">
        <v>1</v>
      </c>
      <c r="J384" s="42" t="s">
        <v>0</v>
      </c>
    </row>
    <row r="385" spans="1:10" x14ac:dyDescent="0.25">
      <c r="A385" s="42" t="s">
        <v>7549</v>
      </c>
      <c r="B385" s="42" t="s">
        <v>7550</v>
      </c>
      <c r="C385" s="42">
        <v>110000</v>
      </c>
      <c r="D385" s="42" t="s">
        <v>6142</v>
      </c>
      <c r="E385" s="42">
        <v>370001</v>
      </c>
      <c r="F385" s="42" t="s">
        <v>4602</v>
      </c>
      <c r="G385" s="42">
        <v>1500</v>
      </c>
      <c r="H385" s="42" t="s">
        <v>5480</v>
      </c>
      <c r="I385" s="42" t="s">
        <v>1</v>
      </c>
      <c r="J385" s="42" t="s">
        <v>0</v>
      </c>
    </row>
    <row r="386" spans="1:10" x14ac:dyDescent="0.25">
      <c r="A386" s="42" t="s">
        <v>7551</v>
      </c>
      <c r="B386" s="42" t="s">
        <v>7552</v>
      </c>
      <c r="C386" s="42">
        <v>110000</v>
      </c>
      <c r="D386" s="42" t="s">
        <v>6142</v>
      </c>
      <c r="E386" s="42">
        <v>370005</v>
      </c>
      <c r="F386" s="42" t="s">
        <v>1240</v>
      </c>
      <c r="G386" s="42">
        <v>1500</v>
      </c>
      <c r="H386" s="42" t="s">
        <v>5480</v>
      </c>
      <c r="I386" s="42" t="s">
        <v>1</v>
      </c>
      <c r="J386" s="42" t="s">
        <v>0</v>
      </c>
    </row>
    <row r="387" spans="1:10" x14ac:dyDescent="0.25">
      <c r="A387" s="42" t="s">
        <v>7553</v>
      </c>
      <c r="B387" s="42" t="s">
        <v>7554</v>
      </c>
      <c r="C387" s="42">
        <v>110000</v>
      </c>
      <c r="D387" s="42" t="s">
        <v>6142</v>
      </c>
      <c r="E387" s="42">
        <v>370006</v>
      </c>
      <c r="F387" s="42" t="s">
        <v>1241</v>
      </c>
      <c r="G387" s="42">
        <v>1500</v>
      </c>
      <c r="H387" s="42" t="s">
        <v>5480</v>
      </c>
      <c r="I387" s="42" t="s">
        <v>1</v>
      </c>
      <c r="J387" s="42" t="s">
        <v>0</v>
      </c>
    </row>
    <row r="388" spans="1:10" x14ac:dyDescent="0.25">
      <c r="A388" s="42" t="s">
        <v>7555</v>
      </c>
      <c r="B388" s="42" t="s">
        <v>7556</v>
      </c>
      <c r="C388" s="42">
        <v>110000</v>
      </c>
      <c r="D388" s="42" t="s">
        <v>6142</v>
      </c>
      <c r="E388" s="42">
        <v>380001</v>
      </c>
      <c r="F388" s="42" t="s">
        <v>3448</v>
      </c>
      <c r="G388" s="42">
        <v>1400</v>
      </c>
      <c r="H388" s="42" t="s">
        <v>5496</v>
      </c>
      <c r="I388" s="42" t="s">
        <v>1</v>
      </c>
      <c r="J388" s="42" t="s">
        <v>0</v>
      </c>
    </row>
    <row r="389" spans="1:10" x14ac:dyDescent="0.25">
      <c r="A389" s="42" t="s">
        <v>7557</v>
      </c>
      <c r="B389" s="42" t="s">
        <v>7558</v>
      </c>
      <c r="C389" s="42">
        <v>110000</v>
      </c>
      <c r="D389" s="42" t="s">
        <v>6142</v>
      </c>
      <c r="E389" s="42">
        <v>380002</v>
      </c>
      <c r="F389" s="42" t="s">
        <v>1242</v>
      </c>
      <c r="G389" s="42">
        <v>1100</v>
      </c>
      <c r="H389" s="42" t="s">
        <v>5495</v>
      </c>
      <c r="I389" s="42" t="s">
        <v>1</v>
      </c>
      <c r="J389" s="42" t="s">
        <v>0</v>
      </c>
    </row>
    <row r="390" spans="1:10" x14ac:dyDescent="0.25">
      <c r="A390" s="42" t="s">
        <v>7559</v>
      </c>
      <c r="B390" s="42" t="s">
        <v>7560</v>
      </c>
      <c r="C390" s="42">
        <v>110000</v>
      </c>
      <c r="D390" s="42" t="s">
        <v>6142</v>
      </c>
      <c r="E390" s="42">
        <v>380003</v>
      </c>
      <c r="F390" s="42" t="s">
        <v>1243</v>
      </c>
      <c r="G390" s="42">
        <v>1100</v>
      </c>
      <c r="H390" s="42" t="s">
        <v>5495</v>
      </c>
      <c r="I390" s="42" t="s">
        <v>1</v>
      </c>
      <c r="J390" s="42" t="s">
        <v>0</v>
      </c>
    </row>
    <row r="391" spans="1:10" x14ac:dyDescent="0.25">
      <c r="A391" s="42" t="s">
        <v>7561</v>
      </c>
      <c r="B391" s="42" t="s">
        <v>7562</v>
      </c>
      <c r="C391" s="42">
        <v>110000</v>
      </c>
      <c r="D391" s="42" t="s">
        <v>6142</v>
      </c>
      <c r="E391" s="42">
        <v>380004</v>
      </c>
      <c r="F391" s="42" t="s">
        <v>1244</v>
      </c>
      <c r="G391" s="42">
        <v>1400</v>
      </c>
      <c r="H391" s="42" t="s">
        <v>5496</v>
      </c>
      <c r="I391" s="42" t="s">
        <v>1</v>
      </c>
      <c r="J391" s="42" t="s">
        <v>0</v>
      </c>
    </row>
    <row r="392" spans="1:10" x14ac:dyDescent="0.25">
      <c r="A392" s="42" t="s">
        <v>7563</v>
      </c>
      <c r="B392" s="42" t="s">
        <v>7564</v>
      </c>
      <c r="C392" s="42">
        <v>110000</v>
      </c>
      <c r="D392" s="42" t="s">
        <v>6142</v>
      </c>
      <c r="E392" s="42">
        <v>380005</v>
      </c>
      <c r="F392" s="42" t="s">
        <v>1245</v>
      </c>
      <c r="G392" s="42">
        <v>1100</v>
      </c>
      <c r="H392" s="42" t="s">
        <v>5495</v>
      </c>
      <c r="I392" s="42" t="s">
        <v>1</v>
      </c>
      <c r="J392" s="42" t="s">
        <v>0</v>
      </c>
    </row>
    <row r="393" spans="1:10" x14ac:dyDescent="0.25">
      <c r="A393" s="42" t="s">
        <v>7565</v>
      </c>
      <c r="B393" s="42" t="s">
        <v>7566</v>
      </c>
      <c r="C393" s="42">
        <v>110000</v>
      </c>
      <c r="D393" s="42" t="s">
        <v>6142</v>
      </c>
      <c r="E393" s="42">
        <v>380007</v>
      </c>
      <c r="F393" s="42" t="s">
        <v>1246</v>
      </c>
      <c r="G393" s="42">
        <v>1600</v>
      </c>
      <c r="H393" s="42" t="s">
        <v>5493</v>
      </c>
      <c r="I393" s="42" t="s">
        <v>1</v>
      </c>
      <c r="J393" s="42" t="s">
        <v>0</v>
      </c>
    </row>
    <row r="394" spans="1:10" x14ac:dyDescent="0.25">
      <c r="A394" s="42" t="s">
        <v>7567</v>
      </c>
      <c r="B394" s="42" t="s">
        <v>7568</v>
      </c>
      <c r="C394" s="42">
        <v>110000</v>
      </c>
      <c r="D394" s="42" t="s">
        <v>6142</v>
      </c>
      <c r="E394" s="42">
        <v>380008</v>
      </c>
      <c r="F394" s="42" t="s">
        <v>1247</v>
      </c>
      <c r="G394" s="42">
        <v>1400</v>
      </c>
      <c r="H394" s="42" t="s">
        <v>5496</v>
      </c>
      <c r="I394" s="42" t="s">
        <v>1</v>
      </c>
      <c r="J394" s="42" t="s">
        <v>0</v>
      </c>
    </row>
    <row r="395" spans="1:10" x14ac:dyDescent="0.25">
      <c r="A395" s="42" t="s">
        <v>7569</v>
      </c>
      <c r="B395" s="42" t="s">
        <v>7570</v>
      </c>
      <c r="C395" s="42">
        <v>110000</v>
      </c>
      <c r="D395" s="42" t="s">
        <v>6142</v>
      </c>
      <c r="E395" s="42">
        <v>380009</v>
      </c>
      <c r="F395" s="42" t="s">
        <v>3178</v>
      </c>
      <c r="G395" s="42">
        <v>1600</v>
      </c>
      <c r="H395" s="42" t="s">
        <v>5493</v>
      </c>
      <c r="I395" s="42" t="s">
        <v>1</v>
      </c>
      <c r="J395" s="42" t="s">
        <v>0</v>
      </c>
    </row>
    <row r="396" spans="1:10" x14ac:dyDescent="0.25">
      <c r="A396" s="42" t="s">
        <v>7571</v>
      </c>
      <c r="B396" s="42" t="s">
        <v>7572</v>
      </c>
      <c r="C396" s="42">
        <v>110000</v>
      </c>
      <c r="D396" s="42" t="s">
        <v>6142</v>
      </c>
      <c r="E396" s="42">
        <v>380010</v>
      </c>
      <c r="F396" s="42" t="s">
        <v>1248</v>
      </c>
      <c r="G396" s="42">
        <v>1100</v>
      </c>
      <c r="H396" s="42" t="s">
        <v>5495</v>
      </c>
      <c r="I396" s="42" t="s">
        <v>1</v>
      </c>
      <c r="J396" s="42" t="s">
        <v>0</v>
      </c>
    </row>
    <row r="397" spans="1:10" x14ac:dyDescent="0.25">
      <c r="A397" s="42" t="s">
        <v>7573</v>
      </c>
      <c r="B397" s="42" t="s">
        <v>7574</v>
      </c>
      <c r="C397" s="42">
        <v>110000</v>
      </c>
      <c r="D397" s="42" t="s">
        <v>6142</v>
      </c>
      <c r="E397" s="42">
        <v>380011</v>
      </c>
      <c r="F397" s="42" t="s">
        <v>3729</v>
      </c>
      <c r="G397" s="42">
        <v>1400</v>
      </c>
      <c r="H397" s="42" t="s">
        <v>5496</v>
      </c>
      <c r="I397" s="42" t="s">
        <v>1</v>
      </c>
      <c r="J397" s="42" t="s">
        <v>0</v>
      </c>
    </row>
    <row r="398" spans="1:10" x14ac:dyDescent="0.25">
      <c r="A398" s="42" t="s">
        <v>7575</v>
      </c>
      <c r="B398" s="42" t="s">
        <v>7576</v>
      </c>
      <c r="C398" s="42">
        <v>110000</v>
      </c>
      <c r="D398" s="42" t="s">
        <v>6142</v>
      </c>
      <c r="E398" s="42">
        <v>380012</v>
      </c>
      <c r="F398" s="42" t="s">
        <v>1485</v>
      </c>
      <c r="G398" s="42">
        <v>1100</v>
      </c>
      <c r="H398" s="42" t="s">
        <v>5495</v>
      </c>
      <c r="I398" s="42" t="s">
        <v>1</v>
      </c>
      <c r="J398" s="42" t="s">
        <v>0</v>
      </c>
    </row>
    <row r="399" spans="1:10" x14ac:dyDescent="0.25">
      <c r="A399" s="42" t="s">
        <v>7577</v>
      </c>
      <c r="B399" s="42" t="s">
        <v>7578</v>
      </c>
      <c r="C399" s="42">
        <v>110000</v>
      </c>
      <c r="D399" s="42" t="s">
        <v>6142</v>
      </c>
      <c r="E399" s="42">
        <v>380013</v>
      </c>
      <c r="F399" s="42" t="s">
        <v>6155</v>
      </c>
      <c r="G399" s="42">
        <v>1100</v>
      </c>
      <c r="H399" s="42" t="s">
        <v>5495</v>
      </c>
      <c r="I399" s="42" t="s">
        <v>1</v>
      </c>
      <c r="J399" s="42" t="s">
        <v>0</v>
      </c>
    </row>
    <row r="400" spans="1:10" x14ac:dyDescent="0.25">
      <c r="A400" s="42" t="s">
        <v>7579</v>
      </c>
      <c r="B400" s="42" t="s">
        <v>7580</v>
      </c>
      <c r="C400" s="42">
        <v>110000</v>
      </c>
      <c r="D400" s="42" t="s">
        <v>6142</v>
      </c>
      <c r="E400" s="42">
        <v>380014</v>
      </c>
      <c r="F400" s="42" t="s">
        <v>1517</v>
      </c>
      <c r="G400" s="42">
        <v>1100</v>
      </c>
      <c r="H400" s="42" t="s">
        <v>5495</v>
      </c>
      <c r="I400" s="42" t="s">
        <v>1</v>
      </c>
      <c r="J400" s="42" t="s">
        <v>0</v>
      </c>
    </row>
    <row r="401" spans="1:10" x14ac:dyDescent="0.25">
      <c r="A401" s="42" t="s">
        <v>7581</v>
      </c>
      <c r="B401" s="42" t="s">
        <v>7582</v>
      </c>
      <c r="C401" s="42">
        <v>110000</v>
      </c>
      <c r="D401" s="42" t="s">
        <v>6142</v>
      </c>
      <c r="E401" s="42">
        <v>380015</v>
      </c>
      <c r="F401" s="42" t="s">
        <v>3730</v>
      </c>
      <c r="G401" s="42">
        <v>1100</v>
      </c>
      <c r="H401" s="42" t="s">
        <v>5495</v>
      </c>
      <c r="I401" s="42" t="s">
        <v>1</v>
      </c>
      <c r="J401" s="42" t="s">
        <v>0</v>
      </c>
    </row>
    <row r="402" spans="1:10" x14ac:dyDescent="0.25">
      <c r="A402" s="42" t="s">
        <v>7583</v>
      </c>
      <c r="B402" s="42" t="s">
        <v>7584</v>
      </c>
      <c r="C402" s="42">
        <v>110000</v>
      </c>
      <c r="D402" s="42" t="s">
        <v>6142</v>
      </c>
      <c r="E402" s="42">
        <v>380016</v>
      </c>
      <c r="F402" s="42" t="s">
        <v>3731</v>
      </c>
      <c r="G402" s="42">
        <v>1100</v>
      </c>
      <c r="H402" s="42" t="s">
        <v>5495</v>
      </c>
      <c r="I402" s="42" t="s">
        <v>1</v>
      </c>
      <c r="J402" s="42" t="s">
        <v>0</v>
      </c>
    </row>
    <row r="403" spans="1:10" x14ac:dyDescent="0.25">
      <c r="A403" s="42" t="s">
        <v>7585</v>
      </c>
      <c r="B403" s="42" t="s">
        <v>7586</v>
      </c>
      <c r="C403" s="42">
        <v>110000</v>
      </c>
      <c r="D403" s="42" t="s">
        <v>6142</v>
      </c>
      <c r="E403" s="42">
        <v>380017</v>
      </c>
      <c r="F403" s="42" t="s">
        <v>3732</v>
      </c>
      <c r="G403" s="42">
        <v>1400</v>
      </c>
      <c r="H403" s="42" t="s">
        <v>5496</v>
      </c>
      <c r="I403" s="42" t="s">
        <v>1</v>
      </c>
      <c r="J403" s="42" t="s">
        <v>0</v>
      </c>
    </row>
    <row r="404" spans="1:10" x14ac:dyDescent="0.25">
      <c r="A404" s="42" t="s">
        <v>7587</v>
      </c>
      <c r="B404" s="42" t="s">
        <v>7588</v>
      </c>
      <c r="C404" s="42">
        <v>110000</v>
      </c>
      <c r="D404" s="42" t="s">
        <v>6142</v>
      </c>
      <c r="E404" s="42">
        <v>380019</v>
      </c>
      <c r="F404" s="42" t="s">
        <v>4603</v>
      </c>
      <c r="G404" s="42">
        <v>1500</v>
      </c>
      <c r="H404" s="42" t="s">
        <v>5480</v>
      </c>
      <c r="I404" s="42" t="s">
        <v>1</v>
      </c>
      <c r="J404" s="42" t="s">
        <v>0</v>
      </c>
    </row>
    <row r="405" spans="1:10" x14ac:dyDescent="0.25">
      <c r="A405" s="42" t="s">
        <v>7589</v>
      </c>
      <c r="B405" s="42" t="s">
        <v>7590</v>
      </c>
      <c r="C405" s="42">
        <v>110000</v>
      </c>
      <c r="D405" s="42" t="s">
        <v>6142</v>
      </c>
      <c r="E405" s="42">
        <v>380020</v>
      </c>
      <c r="F405" s="42" t="s">
        <v>4355</v>
      </c>
      <c r="G405" s="42">
        <v>1100</v>
      </c>
      <c r="H405" s="42" t="s">
        <v>5495</v>
      </c>
      <c r="I405" s="42" t="s">
        <v>1</v>
      </c>
      <c r="J405" s="42" t="s">
        <v>0</v>
      </c>
    </row>
    <row r="406" spans="1:10" x14ac:dyDescent="0.25">
      <c r="A406" s="42" t="s">
        <v>7591</v>
      </c>
      <c r="B406" s="42" t="s">
        <v>7592</v>
      </c>
      <c r="C406" s="42">
        <v>110000</v>
      </c>
      <c r="D406" s="42" t="s">
        <v>6142</v>
      </c>
      <c r="E406" s="42">
        <v>381001</v>
      </c>
      <c r="F406" s="42" t="s">
        <v>5450</v>
      </c>
      <c r="G406" s="42">
        <v>1600</v>
      </c>
      <c r="H406" s="42" t="s">
        <v>5493</v>
      </c>
      <c r="I406" s="42" t="s">
        <v>1</v>
      </c>
      <c r="J406" s="42" t="s">
        <v>0</v>
      </c>
    </row>
    <row r="407" spans="1:10" x14ac:dyDescent="0.25">
      <c r="A407" s="42" t="s">
        <v>7593</v>
      </c>
      <c r="B407" s="42" t="s">
        <v>7594</v>
      </c>
      <c r="C407" s="42">
        <v>110000</v>
      </c>
      <c r="D407" s="42" t="s">
        <v>6142</v>
      </c>
      <c r="E407" s="42">
        <v>381002</v>
      </c>
      <c r="F407" s="42" t="s">
        <v>6156</v>
      </c>
      <c r="G407" s="42">
        <v>1600</v>
      </c>
      <c r="H407" s="42" t="s">
        <v>5493</v>
      </c>
      <c r="I407" s="42" t="s">
        <v>1</v>
      </c>
      <c r="J407" s="42" t="s">
        <v>0</v>
      </c>
    </row>
    <row r="408" spans="1:10" x14ac:dyDescent="0.25">
      <c r="A408" s="42" t="s">
        <v>7595</v>
      </c>
      <c r="B408" s="42" t="s">
        <v>7596</v>
      </c>
      <c r="C408" s="42">
        <v>110000</v>
      </c>
      <c r="D408" s="42" t="s">
        <v>6142</v>
      </c>
      <c r="E408" s="42">
        <v>382010</v>
      </c>
      <c r="F408" s="42" t="s">
        <v>4380</v>
      </c>
      <c r="G408" s="42">
        <v>1400</v>
      </c>
      <c r="H408" s="42" t="s">
        <v>5496</v>
      </c>
      <c r="I408" s="42" t="s">
        <v>1</v>
      </c>
      <c r="J408" s="42" t="s">
        <v>0</v>
      </c>
    </row>
    <row r="409" spans="1:10" x14ac:dyDescent="0.25">
      <c r="A409" s="42" t="s">
        <v>7597</v>
      </c>
      <c r="B409" s="42" t="s">
        <v>7598</v>
      </c>
      <c r="C409" s="42">
        <v>110000</v>
      </c>
      <c r="D409" s="42" t="s">
        <v>6142</v>
      </c>
      <c r="E409" s="42">
        <v>390001</v>
      </c>
      <c r="F409" s="42" t="s">
        <v>5505</v>
      </c>
      <c r="G409" s="42">
        <v>1600</v>
      </c>
      <c r="H409" s="42" t="s">
        <v>5493</v>
      </c>
      <c r="I409" s="42" t="s">
        <v>1</v>
      </c>
      <c r="J409" s="42" t="s">
        <v>0</v>
      </c>
    </row>
    <row r="410" spans="1:10" x14ac:dyDescent="0.25">
      <c r="A410" s="42" t="s">
        <v>7599</v>
      </c>
      <c r="B410" s="42" t="s">
        <v>7600</v>
      </c>
      <c r="C410" s="42">
        <v>110000</v>
      </c>
      <c r="D410" s="42" t="s">
        <v>6142</v>
      </c>
      <c r="E410" s="42">
        <v>410010</v>
      </c>
      <c r="F410" s="42" t="s">
        <v>6539</v>
      </c>
      <c r="G410" s="42">
        <v>1600</v>
      </c>
      <c r="H410" s="42" t="s">
        <v>5493</v>
      </c>
      <c r="I410" s="42" t="s">
        <v>1</v>
      </c>
      <c r="J410" s="42" t="s">
        <v>0</v>
      </c>
    </row>
    <row r="411" spans="1:10" x14ac:dyDescent="0.25">
      <c r="A411" s="42" t="s">
        <v>7601</v>
      </c>
      <c r="B411" s="42" t="s">
        <v>7602</v>
      </c>
      <c r="C411" s="42">
        <v>110000</v>
      </c>
      <c r="D411" s="42" t="s">
        <v>6142</v>
      </c>
      <c r="E411" s="42">
        <v>411001</v>
      </c>
      <c r="F411" s="42" t="s">
        <v>1585</v>
      </c>
      <c r="G411" s="42">
        <v>1600</v>
      </c>
      <c r="H411" s="42" t="s">
        <v>5493</v>
      </c>
      <c r="I411" s="42" t="s">
        <v>1</v>
      </c>
      <c r="J411" s="42" t="s">
        <v>0</v>
      </c>
    </row>
    <row r="412" spans="1:10" x14ac:dyDescent="0.25">
      <c r="A412" s="42" t="s">
        <v>7603</v>
      </c>
      <c r="B412" s="42" t="s">
        <v>7604</v>
      </c>
      <c r="C412" s="42">
        <v>110000</v>
      </c>
      <c r="D412" s="42" t="s">
        <v>6142</v>
      </c>
      <c r="E412" s="42">
        <v>411002</v>
      </c>
      <c r="F412" s="42" t="s">
        <v>1578</v>
      </c>
      <c r="G412" s="42">
        <v>1600</v>
      </c>
      <c r="H412" s="42" t="s">
        <v>5493</v>
      </c>
      <c r="I412" s="42" t="s">
        <v>1</v>
      </c>
      <c r="J412" s="42" t="s">
        <v>0</v>
      </c>
    </row>
    <row r="413" spans="1:10" x14ac:dyDescent="0.25">
      <c r="A413" s="42" t="s">
        <v>7605</v>
      </c>
      <c r="B413" s="42" t="s">
        <v>7606</v>
      </c>
      <c r="C413" s="42">
        <v>110000</v>
      </c>
      <c r="D413" s="42" t="s">
        <v>6142</v>
      </c>
      <c r="E413" s="42">
        <v>411003</v>
      </c>
      <c r="F413" s="42" t="s">
        <v>3179</v>
      </c>
      <c r="G413" s="42">
        <v>1600</v>
      </c>
      <c r="H413" s="42" t="s">
        <v>5493</v>
      </c>
      <c r="I413" s="42" t="s">
        <v>1</v>
      </c>
      <c r="J413" s="42" t="s">
        <v>0</v>
      </c>
    </row>
    <row r="414" spans="1:10" x14ac:dyDescent="0.25">
      <c r="A414" s="42" t="s">
        <v>7607</v>
      </c>
      <c r="B414" s="42" t="s">
        <v>7608</v>
      </c>
      <c r="C414" s="42">
        <v>110000</v>
      </c>
      <c r="D414" s="42" t="s">
        <v>6142</v>
      </c>
      <c r="E414" s="42">
        <v>411004</v>
      </c>
      <c r="F414" s="42" t="s">
        <v>3096</v>
      </c>
      <c r="G414" s="42">
        <v>1600</v>
      </c>
      <c r="H414" s="42" t="s">
        <v>5493</v>
      </c>
      <c r="I414" s="42" t="s">
        <v>1</v>
      </c>
      <c r="J414" s="42" t="s">
        <v>0</v>
      </c>
    </row>
    <row r="415" spans="1:10" x14ac:dyDescent="0.25">
      <c r="A415" s="42" t="s">
        <v>7609</v>
      </c>
      <c r="B415" s="42" t="s">
        <v>7610</v>
      </c>
      <c r="C415" s="42">
        <v>110000</v>
      </c>
      <c r="D415" s="42" t="s">
        <v>6142</v>
      </c>
      <c r="E415" s="42">
        <v>411504</v>
      </c>
      <c r="F415" s="42" t="s">
        <v>3180</v>
      </c>
      <c r="G415" s="42">
        <v>1600</v>
      </c>
      <c r="H415" s="42" t="s">
        <v>5493</v>
      </c>
      <c r="I415" s="42" t="s">
        <v>1</v>
      </c>
      <c r="J415" s="42" t="s">
        <v>0</v>
      </c>
    </row>
    <row r="416" spans="1:10" x14ac:dyDescent="0.25">
      <c r="A416" s="42" t="s">
        <v>7611</v>
      </c>
      <c r="B416" s="42" t="s">
        <v>7612</v>
      </c>
      <c r="C416" s="42">
        <v>110000</v>
      </c>
      <c r="D416" s="42" t="s">
        <v>6142</v>
      </c>
      <c r="E416" s="42">
        <v>411800</v>
      </c>
      <c r="F416" s="42" t="s">
        <v>1249</v>
      </c>
      <c r="G416" s="42">
        <v>1600</v>
      </c>
      <c r="H416" s="42" t="s">
        <v>5493</v>
      </c>
      <c r="I416" s="42" t="s">
        <v>1</v>
      </c>
      <c r="J416" s="42" t="s">
        <v>0</v>
      </c>
    </row>
    <row r="417" spans="1:10" x14ac:dyDescent="0.25">
      <c r="A417" s="42" t="s">
        <v>7613</v>
      </c>
      <c r="B417" s="42" t="s">
        <v>7614</v>
      </c>
      <c r="C417" s="42">
        <v>110000</v>
      </c>
      <c r="D417" s="42" t="s">
        <v>6142</v>
      </c>
      <c r="E417" s="42">
        <v>412001</v>
      </c>
      <c r="F417" s="42" t="s">
        <v>1631</v>
      </c>
      <c r="G417" s="42">
        <v>1600</v>
      </c>
      <c r="H417" s="42" t="s">
        <v>5493</v>
      </c>
      <c r="I417" s="42" t="s">
        <v>1</v>
      </c>
      <c r="J417" s="42" t="s">
        <v>0</v>
      </c>
    </row>
    <row r="418" spans="1:10" x14ac:dyDescent="0.25">
      <c r="A418" s="42" t="s">
        <v>7615</v>
      </c>
      <c r="B418" s="42" t="s">
        <v>7616</v>
      </c>
      <c r="C418" s="42">
        <v>110000</v>
      </c>
      <c r="D418" s="42" t="s">
        <v>6142</v>
      </c>
      <c r="E418" s="42">
        <v>413001</v>
      </c>
      <c r="F418" s="42" t="s">
        <v>3094</v>
      </c>
      <c r="G418" s="42">
        <v>1600</v>
      </c>
      <c r="H418" s="42" t="s">
        <v>5493</v>
      </c>
      <c r="I418" s="42" t="s">
        <v>1</v>
      </c>
      <c r="J418" s="42" t="s">
        <v>0</v>
      </c>
    </row>
    <row r="419" spans="1:10" x14ac:dyDescent="0.25">
      <c r="A419" s="42" t="s">
        <v>7617</v>
      </c>
      <c r="B419" s="42" t="s">
        <v>7618</v>
      </c>
      <c r="C419" s="42">
        <v>110000</v>
      </c>
      <c r="D419" s="42" t="s">
        <v>6142</v>
      </c>
      <c r="E419" s="42">
        <v>413004</v>
      </c>
      <c r="F419" s="42" t="s">
        <v>1250</v>
      </c>
      <c r="G419" s="42">
        <v>1600</v>
      </c>
      <c r="H419" s="42" t="s">
        <v>5493</v>
      </c>
      <c r="I419" s="42" t="s">
        <v>1</v>
      </c>
      <c r="J419" s="42" t="s">
        <v>0</v>
      </c>
    </row>
    <row r="420" spans="1:10" x14ac:dyDescent="0.25">
      <c r="A420" s="42" t="s">
        <v>7619</v>
      </c>
      <c r="B420" s="42" t="s">
        <v>7620</v>
      </c>
      <c r="C420" s="42">
        <v>110000</v>
      </c>
      <c r="D420" s="42" t="s">
        <v>6142</v>
      </c>
      <c r="E420" s="42">
        <v>414001</v>
      </c>
      <c r="F420" s="42" t="s">
        <v>1632</v>
      </c>
      <c r="G420" s="42">
        <v>1600</v>
      </c>
      <c r="H420" s="42" t="s">
        <v>5493</v>
      </c>
      <c r="I420" s="42" t="s">
        <v>1</v>
      </c>
      <c r="J420" s="42" t="s">
        <v>0</v>
      </c>
    </row>
    <row r="421" spans="1:10" x14ac:dyDescent="0.25">
      <c r="A421" s="42" t="s">
        <v>7621</v>
      </c>
      <c r="B421" s="42" t="s">
        <v>7622</v>
      </c>
      <c r="C421" s="42">
        <v>110000</v>
      </c>
      <c r="D421" s="42" t="s">
        <v>6142</v>
      </c>
      <c r="E421" s="42">
        <v>414002</v>
      </c>
      <c r="F421" s="42" t="s">
        <v>1633</v>
      </c>
      <c r="G421" s="42">
        <v>1600</v>
      </c>
      <c r="H421" s="42" t="s">
        <v>5493</v>
      </c>
      <c r="I421" s="42" t="s">
        <v>1</v>
      </c>
      <c r="J421" s="42" t="s">
        <v>0</v>
      </c>
    </row>
    <row r="422" spans="1:10" x14ac:dyDescent="0.25">
      <c r="A422" s="42" t="s">
        <v>7623</v>
      </c>
      <c r="B422" s="42" t="s">
        <v>7624</v>
      </c>
      <c r="C422" s="42">
        <v>110000</v>
      </c>
      <c r="D422" s="42" t="s">
        <v>6142</v>
      </c>
      <c r="E422" s="42">
        <v>414003</v>
      </c>
      <c r="F422" s="42" t="s">
        <v>3733</v>
      </c>
      <c r="G422" s="42">
        <v>1600</v>
      </c>
      <c r="H422" s="42" t="s">
        <v>5493</v>
      </c>
      <c r="I422" s="42" t="s">
        <v>1</v>
      </c>
      <c r="J422" s="42" t="s">
        <v>0</v>
      </c>
    </row>
    <row r="423" spans="1:10" x14ac:dyDescent="0.25">
      <c r="A423" s="42" t="s">
        <v>7625</v>
      </c>
      <c r="B423" s="42" t="s">
        <v>7626</v>
      </c>
      <c r="C423" s="42">
        <v>110000</v>
      </c>
      <c r="D423" s="42" t="s">
        <v>6142</v>
      </c>
      <c r="E423" s="42">
        <v>415001</v>
      </c>
      <c r="F423" s="42" t="s">
        <v>1586</v>
      </c>
      <c r="G423" s="42">
        <v>1600</v>
      </c>
      <c r="H423" s="42" t="s">
        <v>5493</v>
      </c>
      <c r="I423" s="42" t="s">
        <v>1</v>
      </c>
      <c r="J423" s="42" t="s">
        <v>0</v>
      </c>
    </row>
    <row r="424" spans="1:10" x14ac:dyDescent="0.25">
      <c r="A424" s="42" t="s">
        <v>7627</v>
      </c>
      <c r="B424" s="42" t="s">
        <v>7628</v>
      </c>
      <c r="C424" s="42">
        <v>110000</v>
      </c>
      <c r="D424" s="42" t="s">
        <v>6142</v>
      </c>
      <c r="E424" s="42">
        <v>415002</v>
      </c>
      <c r="F424" s="42" t="s">
        <v>3093</v>
      </c>
      <c r="G424" s="42">
        <v>1600</v>
      </c>
      <c r="H424" s="42" t="s">
        <v>5493</v>
      </c>
      <c r="I424" s="42" t="s">
        <v>1</v>
      </c>
      <c r="J424" s="42" t="s">
        <v>0</v>
      </c>
    </row>
    <row r="425" spans="1:10" x14ac:dyDescent="0.25">
      <c r="A425" s="42" t="s">
        <v>7629</v>
      </c>
      <c r="B425" s="42" t="s">
        <v>7630</v>
      </c>
      <c r="C425" s="42">
        <v>110000</v>
      </c>
      <c r="D425" s="42" t="s">
        <v>6142</v>
      </c>
      <c r="E425" s="42">
        <v>415003</v>
      </c>
      <c r="F425" s="42" t="s">
        <v>1251</v>
      </c>
      <c r="G425" s="42">
        <v>1600</v>
      </c>
      <c r="H425" s="42" t="s">
        <v>5493</v>
      </c>
      <c r="I425" s="42" t="s">
        <v>1</v>
      </c>
      <c r="J425" s="42" t="s">
        <v>0</v>
      </c>
    </row>
    <row r="426" spans="1:10" x14ac:dyDescent="0.25">
      <c r="A426" s="42" t="s">
        <v>7631</v>
      </c>
      <c r="B426" s="42" t="s">
        <v>7632</v>
      </c>
      <c r="C426" s="42">
        <v>110000</v>
      </c>
      <c r="D426" s="42" t="s">
        <v>6142</v>
      </c>
      <c r="E426" s="42">
        <v>415004</v>
      </c>
      <c r="F426" s="42" t="s">
        <v>1634</v>
      </c>
      <c r="G426" s="42">
        <v>1600</v>
      </c>
      <c r="H426" s="42" t="s">
        <v>5493</v>
      </c>
      <c r="I426" s="42" t="s">
        <v>1</v>
      </c>
      <c r="J426" s="42" t="s">
        <v>0</v>
      </c>
    </row>
    <row r="427" spans="1:10" x14ac:dyDescent="0.25">
      <c r="A427" s="42" t="s">
        <v>7633</v>
      </c>
      <c r="B427" s="42" t="s">
        <v>7634</v>
      </c>
      <c r="C427" s="42">
        <v>110000</v>
      </c>
      <c r="D427" s="42" t="s">
        <v>6142</v>
      </c>
      <c r="E427" s="42">
        <v>415005</v>
      </c>
      <c r="F427" s="42" t="s">
        <v>1635</v>
      </c>
      <c r="G427" s="42">
        <v>1600</v>
      </c>
      <c r="H427" s="42" t="s">
        <v>5493</v>
      </c>
      <c r="I427" s="42" t="s">
        <v>1</v>
      </c>
      <c r="J427" s="42" t="s">
        <v>0</v>
      </c>
    </row>
    <row r="428" spans="1:10" x14ac:dyDescent="0.25">
      <c r="A428" s="42" t="s">
        <v>7635</v>
      </c>
      <c r="B428" s="42" t="s">
        <v>7636</v>
      </c>
      <c r="C428" s="42">
        <v>110000</v>
      </c>
      <c r="D428" s="42" t="s">
        <v>6142</v>
      </c>
      <c r="E428" s="42">
        <v>415006</v>
      </c>
      <c r="F428" s="42" t="s">
        <v>5979</v>
      </c>
      <c r="G428" s="42">
        <v>1600</v>
      </c>
      <c r="H428" s="42" t="s">
        <v>5493</v>
      </c>
      <c r="I428" s="42" t="s">
        <v>1</v>
      </c>
      <c r="J428" s="42" t="s">
        <v>0</v>
      </c>
    </row>
    <row r="429" spans="1:10" x14ac:dyDescent="0.25">
      <c r="A429" s="42" t="s">
        <v>7637</v>
      </c>
      <c r="B429" s="42" t="s">
        <v>7638</v>
      </c>
      <c r="C429" s="42">
        <v>110000</v>
      </c>
      <c r="D429" s="42" t="s">
        <v>6142</v>
      </c>
      <c r="E429" s="42">
        <v>416001</v>
      </c>
      <c r="F429" s="42" t="s">
        <v>3181</v>
      </c>
      <c r="G429" s="42">
        <v>1600</v>
      </c>
      <c r="H429" s="42" t="s">
        <v>5493</v>
      </c>
      <c r="I429" s="42" t="s">
        <v>1</v>
      </c>
      <c r="J429" s="42" t="s">
        <v>0</v>
      </c>
    </row>
    <row r="430" spans="1:10" x14ac:dyDescent="0.25">
      <c r="A430" s="42" t="s">
        <v>7639</v>
      </c>
      <c r="B430" s="42" t="s">
        <v>7640</v>
      </c>
      <c r="C430" s="42">
        <v>110000</v>
      </c>
      <c r="D430" s="42" t="s">
        <v>6142</v>
      </c>
      <c r="E430" s="42">
        <v>416002</v>
      </c>
      <c r="F430" s="42" t="s">
        <v>5451</v>
      </c>
      <c r="G430" s="42">
        <v>1600</v>
      </c>
      <c r="H430" s="42" t="s">
        <v>5493</v>
      </c>
      <c r="I430" s="42" t="s">
        <v>1</v>
      </c>
      <c r="J430" s="42" t="s">
        <v>0</v>
      </c>
    </row>
    <row r="431" spans="1:10" x14ac:dyDescent="0.25">
      <c r="A431" s="42" t="s">
        <v>7641</v>
      </c>
      <c r="B431" s="42" t="s">
        <v>7642</v>
      </c>
      <c r="C431" s="42">
        <v>110000</v>
      </c>
      <c r="D431" s="42" t="s">
        <v>6142</v>
      </c>
      <c r="E431" s="42">
        <v>416003</v>
      </c>
      <c r="F431" s="42" t="s">
        <v>3182</v>
      </c>
      <c r="G431" s="42">
        <v>1600</v>
      </c>
      <c r="H431" s="42" t="s">
        <v>5493</v>
      </c>
      <c r="I431" s="42" t="s">
        <v>1</v>
      </c>
      <c r="J431" s="42" t="s">
        <v>0</v>
      </c>
    </row>
    <row r="432" spans="1:10" x14ac:dyDescent="0.25">
      <c r="A432" s="42" t="s">
        <v>7643</v>
      </c>
      <c r="B432" s="42" t="s">
        <v>7644</v>
      </c>
      <c r="C432" s="42">
        <v>110000</v>
      </c>
      <c r="D432" s="42" t="s">
        <v>6142</v>
      </c>
      <c r="E432" s="42">
        <v>416501</v>
      </c>
      <c r="F432" s="42" t="s">
        <v>3183</v>
      </c>
      <c r="G432" s="42">
        <v>1600</v>
      </c>
      <c r="H432" s="42" t="s">
        <v>5493</v>
      </c>
      <c r="I432" s="42" t="s">
        <v>1</v>
      </c>
      <c r="J432" s="42" t="s">
        <v>0</v>
      </c>
    </row>
    <row r="433" spans="1:10" x14ac:dyDescent="0.25">
      <c r="A433" s="42" t="s">
        <v>7645</v>
      </c>
      <c r="B433" s="42" t="s">
        <v>7646</v>
      </c>
      <c r="C433" s="42">
        <v>110000</v>
      </c>
      <c r="D433" s="42" t="s">
        <v>6142</v>
      </c>
      <c r="E433" s="42">
        <v>417001</v>
      </c>
      <c r="F433" s="42" t="s">
        <v>3184</v>
      </c>
      <c r="G433" s="42">
        <v>1600</v>
      </c>
      <c r="H433" s="42" t="s">
        <v>5493</v>
      </c>
      <c r="I433" s="42" t="s">
        <v>1</v>
      </c>
      <c r="J433" s="42" t="s">
        <v>0</v>
      </c>
    </row>
    <row r="434" spans="1:10" x14ac:dyDescent="0.25">
      <c r="A434" s="42" t="s">
        <v>7647</v>
      </c>
      <c r="B434" s="42" t="s">
        <v>7648</v>
      </c>
      <c r="C434" s="42">
        <v>110000</v>
      </c>
      <c r="D434" s="42" t="s">
        <v>6142</v>
      </c>
      <c r="E434" s="42">
        <v>418001</v>
      </c>
      <c r="F434" s="42" t="s">
        <v>1252</v>
      </c>
      <c r="G434" s="42">
        <v>1600</v>
      </c>
      <c r="H434" s="42" t="s">
        <v>5493</v>
      </c>
      <c r="I434" s="42" t="s">
        <v>1</v>
      </c>
      <c r="J434" s="42" t="s">
        <v>0</v>
      </c>
    </row>
    <row r="435" spans="1:10" x14ac:dyDescent="0.25">
      <c r="A435" s="42" t="s">
        <v>7649</v>
      </c>
      <c r="B435" s="42" t="s">
        <v>7650</v>
      </c>
      <c r="C435" s="42">
        <v>110000</v>
      </c>
      <c r="D435" s="42" t="s">
        <v>6142</v>
      </c>
      <c r="E435" s="42">
        <v>418002</v>
      </c>
      <c r="F435" s="42" t="s">
        <v>1636</v>
      </c>
      <c r="G435" s="42">
        <v>1600</v>
      </c>
      <c r="H435" s="42" t="s">
        <v>5493</v>
      </c>
      <c r="I435" s="42" t="s">
        <v>1</v>
      </c>
      <c r="J435" s="42" t="s">
        <v>0</v>
      </c>
    </row>
    <row r="436" spans="1:10" x14ac:dyDescent="0.25">
      <c r="A436" s="42" t="s">
        <v>7651</v>
      </c>
      <c r="B436" s="42" t="s">
        <v>7652</v>
      </c>
      <c r="C436" s="42">
        <v>110000</v>
      </c>
      <c r="D436" s="42" t="s">
        <v>6142</v>
      </c>
      <c r="E436" s="42">
        <v>419001</v>
      </c>
      <c r="F436" s="42" t="s">
        <v>2975</v>
      </c>
      <c r="G436" s="42">
        <v>1600</v>
      </c>
      <c r="H436" s="42" t="s">
        <v>5493</v>
      </c>
      <c r="I436" s="42" t="s">
        <v>1</v>
      </c>
      <c r="J436" s="42" t="s">
        <v>0</v>
      </c>
    </row>
    <row r="437" spans="1:10" x14ac:dyDescent="0.25">
      <c r="A437" s="42" t="s">
        <v>7653</v>
      </c>
      <c r="B437" s="42" t="s">
        <v>7654</v>
      </c>
      <c r="C437" s="42">
        <v>110000</v>
      </c>
      <c r="D437" s="42" t="s">
        <v>6142</v>
      </c>
      <c r="E437" s="42">
        <v>419002</v>
      </c>
      <c r="F437" s="42" t="s">
        <v>3185</v>
      </c>
      <c r="G437" s="42">
        <v>1600</v>
      </c>
      <c r="H437" s="42" t="s">
        <v>5493</v>
      </c>
      <c r="I437" s="42" t="s">
        <v>1</v>
      </c>
      <c r="J437" s="42" t="s">
        <v>0</v>
      </c>
    </row>
    <row r="438" spans="1:10" x14ac:dyDescent="0.25">
      <c r="A438" s="42" t="s">
        <v>7655</v>
      </c>
      <c r="B438" s="42" t="s">
        <v>7656</v>
      </c>
      <c r="C438" s="42">
        <v>110000</v>
      </c>
      <c r="D438" s="42" t="s">
        <v>6142</v>
      </c>
      <c r="E438" s="42">
        <v>419501</v>
      </c>
      <c r="F438" s="42" t="s">
        <v>2976</v>
      </c>
      <c r="G438" s="42">
        <v>1600</v>
      </c>
      <c r="H438" s="42" t="s">
        <v>5493</v>
      </c>
      <c r="I438" s="42" t="s">
        <v>1</v>
      </c>
      <c r="J438" s="42" t="s">
        <v>0</v>
      </c>
    </row>
    <row r="439" spans="1:10" x14ac:dyDescent="0.25">
      <c r="A439" s="42" t="s">
        <v>7657</v>
      </c>
      <c r="B439" s="42" t="s">
        <v>7658</v>
      </c>
      <c r="C439" s="42">
        <v>110000</v>
      </c>
      <c r="D439" s="42" t="s">
        <v>6142</v>
      </c>
      <c r="E439" s="42">
        <v>419502</v>
      </c>
      <c r="F439" s="42" t="s">
        <v>3186</v>
      </c>
      <c r="G439" s="42">
        <v>1600</v>
      </c>
      <c r="H439" s="42" t="s">
        <v>5493</v>
      </c>
      <c r="I439" s="42" t="s">
        <v>1</v>
      </c>
      <c r="J439" s="42" t="s">
        <v>0</v>
      </c>
    </row>
    <row r="440" spans="1:10" x14ac:dyDescent="0.25">
      <c r="A440" s="42" t="s">
        <v>7659</v>
      </c>
      <c r="B440" s="42" t="s">
        <v>7660</v>
      </c>
      <c r="C440" s="42">
        <v>110000</v>
      </c>
      <c r="D440" s="42" t="s">
        <v>6142</v>
      </c>
      <c r="E440" s="42">
        <v>440001</v>
      </c>
      <c r="F440" s="42" t="s">
        <v>3734</v>
      </c>
      <c r="G440" s="42">
        <v>1600</v>
      </c>
      <c r="H440" s="42" t="s">
        <v>5493</v>
      </c>
      <c r="I440" s="42" t="s">
        <v>1</v>
      </c>
      <c r="J440" s="42" t="s">
        <v>0</v>
      </c>
    </row>
    <row r="441" spans="1:10" x14ac:dyDescent="0.25">
      <c r="A441" s="42" t="s">
        <v>7661</v>
      </c>
      <c r="B441" s="42" t="s">
        <v>7662</v>
      </c>
      <c r="C441" s="42">
        <v>110000</v>
      </c>
      <c r="D441" s="42" t="s">
        <v>6142</v>
      </c>
      <c r="E441" s="42">
        <v>440002</v>
      </c>
      <c r="F441" s="42" t="s">
        <v>3518</v>
      </c>
      <c r="G441" s="42">
        <v>1600</v>
      </c>
      <c r="H441" s="42" t="s">
        <v>5493</v>
      </c>
      <c r="I441" s="42" t="s">
        <v>1</v>
      </c>
      <c r="J441" s="42" t="s">
        <v>0</v>
      </c>
    </row>
    <row r="442" spans="1:10" x14ac:dyDescent="0.25">
      <c r="A442" s="42" t="s">
        <v>7663</v>
      </c>
      <c r="B442" s="42" t="s">
        <v>7664</v>
      </c>
      <c r="C442" s="42">
        <v>110000</v>
      </c>
      <c r="D442" s="42" t="s">
        <v>6142</v>
      </c>
      <c r="E442" s="42">
        <v>440003</v>
      </c>
      <c r="F442" s="42" t="s">
        <v>1595</v>
      </c>
      <c r="G442" s="42">
        <v>1600</v>
      </c>
      <c r="H442" s="42" t="s">
        <v>5493</v>
      </c>
      <c r="I442" s="42" t="s">
        <v>1</v>
      </c>
      <c r="J442" s="42" t="s">
        <v>0</v>
      </c>
    </row>
    <row r="443" spans="1:10" x14ac:dyDescent="0.25">
      <c r="A443" s="42" t="s">
        <v>7665</v>
      </c>
      <c r="B443" s="42" t="s">
        <v>7666</v>
      </c>
      <c r="C443" s="42">
        <v>110000</v>
      </c>
      <c r="D443" s="42" t="s">
        <v>6142</v>
      </c>
      <c r="E443" s="42">
        <v>440004</v>
      </c>
      <c r="F443" s="42" t="s">
        <v>3187</v>
      </c>
      <c r="G443" s="42">
        <v>1600</v>
      </c>
      <c r="H443" s="42" t="s">
        <v>5493</v>
      </c>
      <c r="I443" s="42" t="s">
        <v>1</v>
      </c>
      <c r="J443" s="42" t="s">
        <v>0</v>
      </c>
    </row>
    <row r="444" spans="1:10" x14ac:dyDescent="0.25">
      <c r="A444" s="42" t="s">
        <v>7667</v>
      </c>
      <c r="B444" s="42" t="s">
        <v>7668</v>
      </c>
      <c r="C444" s="42">
        <v>110000</v>
      </c>
      <c r="D444" s="42" t="s">
        <v>6142</v>
      </c>
      <c r="E444" s="42">
        <v>451001</v>
      </c>
      <c r="F444" s="42" t="s">
        <v>534</v>
      </c>
      <c r="G444" s="42">
        <v>1500</v>
      </c>
      <c r="H444" s="42" t="s">
        <v>5480</v>
      </c>
      <c r="I444" s="42" t="s">
        <v>1</v>
      </c>
      <c r="J444" s="42" t="s">
        <v>0</v>
      </c>
    </row>
    <row r="445" spans="1:10" x14ac:dyDescent="0.25">
      <c r="A445" s="42" t="s">
        <v>7669</v>
      </c>
      <c r="B445" s="42" t="s">
        <v>7670</v>
      </c>
      <c r="C445" s="42">
        <v>110000</v>
      </c>
      <c r="D445" s="42" t="s">
        <v>6142</v>
      </c>
      <c r="E445" s="42">
        <v>451901</v>
      </c>
      <c r="F445" s="42" t="s">
        <v>1253</v>
      </c>
      <c r="G445" s="42">
        <v>1900</v>
      </c>
      <c r="H445" s="42" t="s">
        <v>5494</v>
      </c>
      <c r="I445" s="42" t="s">
        <v>1</v>
      </c>
      <c r="J445" s="42" t="s">
        <v>0</v>
      </c>
    </row>
    <row r="446" spans="1:10" x14ac:dyDescent="0.25">
      <c r="A446" s="42" t="s">
        <v>7671</v>
      </c>
      <c r="B446" s="42" t="s">
        <v>7672</v>
      </c>
      <c r="C446" s="42">
        <v>110000</v>
      </c>
      <c r="D446" s="42" t="s">
        <v>6142</v>
      </c>
      <c r="E446" s="42">
        <v>451902</v>
      </c>
      <c r="F446" s="42" t="s">
        <v>2977</v>
      </c>
      <c r="G446" s="42">
        <v>1900</v>
      </c>
      <c r="H446" s="42" t="s">
        <v>5494</v>
      </c>
      <c r="I446" s="42" t="s">
        <v>1</v>
      </c>
      <c r="J446" s="42" t="s">
        <v>0</v>
      </c>
    </row>
    <row r="447" spans="1:10" x14ac:dyDescent="0.25">
      <c r="A447" s="42" t="s">
        <v>7673</v>
      </c>
      <c r="B447" s="42" t="s">
        <v>7674</v>
      </c>
      <c r="C447" s="42">
        <v>110000</v>
      </c>
      <c r="D447" s="42" t="s">
        <v>6142</v>
      </c>
      <c r="E447" s="42">
        <v>451903</v>
      </c>
      <c r="F447" s="42" t="s">
        <v>1254</v>
      </c>
      <c r="G447" s="42">
        <v>1900</v>
      </c>
      <c r="H447" s="42" t="s">
        <v>5494</v>
      </c>
      <c r="I447" s="42" t="s">
        <v>1</v>
      </c>
      <c r="J447" s="42" t="s">
        <v>0</v>
      </c>
    </row>
    <row r="448" spans="1:10" x14ac:dyDescent="0.25">
      <c r="A448" s="42" t="s">
        <v>7675</v>
      </c>
      <c r="B448" s="42" t="s">
        <v>7676</v>
      </c>
      <c r="C448" s="42">
        <v>110000</v>
      </c>
      <c r="D448" s="42" t="s">
        <v>6142</v>
      </c>
      <c r="E448" s="42">
        <v>451905</v>
      </c>
      <c r="F448" s="42" t="s">
        <v>1255</v>
      </c>
      <c r="G448" s="42">
        <v>1900</v>
      </c>
      <c r="H448" s="42" t="s">
        <v>5494</v>
      </c>
      <c r="I448" s="42" t="s">
        <v>1</v>
      </c>
      <c r="J448" s="42" t="s">
        <v>0</v>
      </c>
    </row>
    <row r="449" spans="1:10" x14ac:dyDescent="0.25">
      <c r="A449" s="42" t="s">
        <v>7677</v>
      </c>
      <c r="B449" s="42" t="s">
        <v>7678</v>
      </c>
      <c r="C449" s="42">
        <v>110000</v>
      </c>
      <c r="D449" s="42" t="s">
        <v>6142</v>
      </c>
      <c r="E449" s="42">
        <v>452001</v>
      </c>
      <c r="F449" s="42" t="s">
        <v>1256</v>
      </c>
      <c r="G449" s="42">
        <v>1500</v>
      </c>
      <c r="H449" s="42" t="s">
        <v>5480</v>
      </c>
      <c r="I449" s="42" t="s">
        <v>1</v>
      </c>
      <c r="J449" s="42" t="s">
        <v>0</v>
      </c>
    </row>
    <row r="450" spans="1:10" x14ac:dyDescent="0.25">
      <c r="A450" s="42" t="s">
        <v>7679</v>
      </c>
      <c r="B450" s="42" t="s">
        <v>7680</v>
      </c>
      <c r="C450" s="42">
        <v>110000</v>
      </c>
      <c r="D450" s="42" t="s">
        <v>6142</v>
      </c>
      <c r="E450" s="42">
        <v>452002</v>
      </c>
      <c r="F450" s="42" t="s">
        <v>2978</v>
      </c>
      <c r="G450" s="42">
        <v>1500</v>
      </c>
      <c r="H450" s="42" t="s">
        <v>5480</v>
      </c>
      <c r="I450" s="42" t="s">
        <v>1</v>
      </c>
      <c r="J450" s="42" t="s">
        <v>0</v>
      </c>
    </row>
    <row r="451" spans="1:10" x14ac:dyDescent="0.25">
      <c r="A451" s="42" t="s">
        <v>7681</v>
      </c>
      <c r="B451" s="42" t="s">
        <v>7682</v>
      </c>
      <c r="C451" s="42">
        <v>110000</v>
      </c>
      <c r="D451" s="42" t="s">
        <v>6142</v>
      </c>
      <c r="E451" s="42">
        <v>452003</v>
      </c>
      <c r="F451" s="42" t="s">
        <v>1257</v>
      </c>
      <c r="G451" s="42">
        <v>1600</v>
      </c>
      <c r="H451" s="42" t="s">
        <v>5493</v>
      </c>
      <c r="I451" s="42" t="s">
        <v>1</v>
      </c>
      <c r="J451" s="42" t="s">
        <v>0</v>
      </c>
    </row>
    <row r="452" spans="1:10" x14ac:dyDescent="0.25">
      <c r="A452" s="42" t="s">
        <v>7683</v>
      </c>
      <c r="B452" s="42" t="s">
        <v>7684</v>
      </c>
      <c r="C452" s="42">
        <v>110000</v>
      </c>
      <c r="D452" s="42" t="s">
        <v>6142</v>
      </c>
      <c r="E452" s="42">
        <v>453001</v>
      </c>
      <c r="F452" s="42" t="s">
        <v>1258</v>
      </c>
      <c r="G452" s="42">
        <v>1500</v>
      </c>
      <c r="H452" s="42" t="s">
        <v>5480</v>
      </c>
      <c r="I452" s="42" t="s">
        <v>1</v>
      </c>
      <c r="J452" s="42" t="s">
        <v>0</v>
      </c>
    </row>
    <row r="453" spans="1:10" x14ac:dyDescent="0.25">
      <c r="A453" s="42" t="s">
        <v>7685</v>
      </c>
      <c r="B453" s="42" t="s">
        <v>7686</v>
      </c>
      <c r="C453" s="42">
        <v>110000</v>
      </c>
      <c r="D453" s="42" t="s">
        <v>6142</v>
      </c>
      <c r="E453" s="42">
        <v>453002</v>
      </c>
      <c r="F453" s="42" t="s">
        <v>1259</v>
      </c>
      <c r="G453" s="42">
        <v>1500</v>
      </c>
      <c r="H453" s="42" t="s">
        <v>5480</v>
      </c>
      <c r="I453" s="42" t="s">
        <v>1</v>
      </c>
      <c r="J453" s="42" t="s">
        <v>0</v>
      </c>
    </row>
    <row r="454" spans="1:10" x14ac:dyDescent="0.25">
      <c r="A454" s="42" t="s">
        <v>7687</v>
      </c>
      <c r="B454" s="42" t="s">
        <v>7688</v>
      </c>
      <c r="C454" s="42">
        <v>110000</v>
      </c>
      <c r="D454" s="42" t="s">
        <v>6142</v>
      </c>
      <c r="E454" s="42">
        <v>454001</v>
      </c>
      <c r="F454" s="42" t="s">
        <v>1260</v>
      </c>
      <c r="G454" s="42">
        <v>1500</v>
      </c>
      <c r="H454" s="42" t="s">
        <v>5480</v>
      </c>
      <c r="I454" s="42" t="s">
        <v>1</v>
      </c>
      <c r="J454" s="42" t="s">
        <v>0</v>
      </c>
    </row>
    <row r="455" spans="1:10" x14ac:dyDescent="0.25">
      <c r="A455" s="42" t="s">
        <v>7689</v>
      </c>
      <c r="B455" s="42" t="s">
        <v>7690</v>
      </c>
      <c r="C455" s="42">
        <v>110000</v>
      </c>
      <c r="D455" s="42" t="s">
        <v>6142</v>
      </c>
      <c r="E455" s="42">
        <v>454002</v>
      </c>
      <c r="F455" s="42" t="s">
        <v>1637</v>
      </c>
      <c r="G455" s="42">
        <v>1500</v>
      </c>
      <c r="H455" s="42" t="s">
        <v>5480</v>
      </c>
      <c r="I455" s="42" t="s">
        <v>1</v>
      </c>
      <c r="J455" s="42" t="s">
        <v>0</v>
      </c>
    </row>
    <row r="456" spans="1:10" x14ac:dyDescent="0.25">
      <c r="A456" s="42" t="s">
        <v>7691</v>
      </c>
      <c r="B456" s="42" t="s">
        <v>7692</v>
      </c>
      <c r="C456" s="42">
        <v>110000</v>
      </c>
      <c r="D456" s="42" t="s">
        <v>6142</v>
      </c>
      <c r="E456" s="42">
        <v>454003</v>
      </c>
      <c r="F456" s="42" t="s">
        <v>2970</v>
      </c>
      <c r="G456" s="42">
        <v>1700</v>
      </c>
      <c r="H456" s="42" t="s">
        <v>5498</v>
      </c>
      <c r="I456" s="42" t="s">
        <v>1</v>
      </c>
      <c r="J456" s="42" t="s">
        <v>0</v>
      </c>
    </row>
    <row r="457" spans="1:10" x14ac:dyDescent="0.25">
      <c r="A457" s="42" t="s">
        <v>7693</v>
      </c>
      <c r="B457" s="42" t="s">
        <v>7694</v>
      </c>
      <c r="C457" s="42">
        <v>110000</v>
      </c>
      <c r="D457" s="42" t="s">
        <v>6142</v>
      </c>
      <c r="E457" s="42">
        <v>455001</v>
      </c>
      <c r="F457" s="42" t="s">
        <v>1261</v>
      </c>
      <c r="G457" s="42">
        <v>1500</v>
      </c>
      <c r="H457" s="42" t="s">
        <v>5480</v>
      </c>
      <c r="I457" s="42" t="s">
        <v>1</v>
      </c>
      <c r="J457" s="42" t="s">
        <v>0</v>
      </c>
    </row>
    <row r="458" spans="1:10" x14ac:dyDescent="0.25">
      <c r="A458" s="42" t="s">
        <v>7695</v>
      </c>
      <c r="B458" s="42" t="s">
        <v>7696</v>
      </c>
      <c r="C458" s="42">
        <v>110000</v>
      </c>
      <c r="D458" s="42" t="s">
        <v>6142</v>
      </c>
      <c r="E458" s="42">
        <v>456001</v>
      </c>
      <c r="F458" s="42" t="s">
        <v>2979</v>
      </c>
      <c r="G458" s="42">
        <v>1500</v>
      </c>
      <c r="H458" s="42" t="s">
        <v>5480</v>
      </c>
      <c r="I458" s="42" t="s">
        <v>1</v>
      </c>
      <c r="J458" s="42" t="s">
        <v>0</v>
      </c>
    </row>
    <row r="459" spans="1:10" x14ac:dyDescent="0.25">
      <c r="A459" s="42" t="s">
        <v>7697</v>
      </c>
      <c r="B459" s="42" t="s">
        <v>7698</v>
      </c>
      <c r="C459" s="42">
        <v>110000</v>
      </c>
      <c r="D459" s="42" t="s">
        <v>6142</v>
      </c>
      <c r="E459" s="42">
        <v>457001</v>
      </c>
      <c r="F459" s="42" t="s">
        <v>1262</v>
      </c>
      <c r="G459" s="42">
        <v>1500</v>
      </c>
      <c r="H459" s="42" t="s">
        <v>5480</v>
      </c>
      <c r="I459" s="42" t="s">
        <v>1</v>
      </c>
      <c r="J459" s="42" t="s">
        <v>0</v>
      </c>
    </row>
    <row r="460" spans="1:10" x14ac:dyDescent="0.25">
      <c r="A460" s="42" t="s">
        <v>7699</v>
      </c>
      <c r="B460" s="42" t="s">
        <v>7700</v>
      </c>
      <c r="C460" s="42">
        <v>110000</v>
      </c>
      <c r="D460" s="42" t="s">
        <v>6142</v>
      </c>
      <c r="E460" s="42">
        <v>457002</v>
      </c>
      <c r="F460" s="42" t="s">
        <v>2980</v>
      </c>
      <c r="G460" s="42">
        <v>1500</v>
      </c>
      <c r="H460" s="42" t="s">
        <v>5480</v>
      </c>
      <c r="I460" s="42" t="s">
        <v>1</v>
      </c>
      <c r="J460" s="42" t="s">
        <v>0</v>
      </c>
    </row>
    <row r="461" spans="1:10" x14ac:dyDescent="0.25">
      <c r="A461" s="42" t="s">
        <v>7701</v>
      </c>
      <c r="B461" s="42" t="s">
        <v>7702</v>
      </c>
      <c r="C461" s="42">
        <v>110000</v>
      </c>
      <c r="D461" s="42" t="s">
        <v>6142</v>
      </c>
      <c r="E461" s="42">
        <v>460201</v>
      </c>
      <c r="F461" s="42" t="s">
        <v>1764</v>
      </c>
      <c r="G461" s="42">
        <v>1500</v>
      </c>
      <c r="H461" s="42" t="s">
        <v>5480</v>
      </c>
      <c r="I461" s="42" t="s">
        <v>1</v>
      </c>
      <c r="J461" s="42" t="s">
        <v>0</v>
      </c>
    </row>
    <row r="462" spans="1:10" x14ac:dyDescent="0.25">
      <c r="A462" s="42" t="s">
        <v>7703</v>
      </c>
      <c r="B462" s="42" t="s">
        <v>7704</v>
      </c>
      <c r="C462" s="42">
        <v>110000</v>
      </c>
      <c r="D462" s="42" t="s">
        <v>6142</v>
      </c>
      <c r="E462" s="42">
        <v>461101</v>
      </c>
      <c r="F462" s="42" t="s">
        <v>1263</v>
      </c>
      <c r="G462" s="42">
        <v>1500</v>
      </c>
      <c r="H462" s="42" t="s">
        <v>5480</v>
      </c>
      <c r="I462" s="42" t="s">
        <v>1</v>
      </c>
      <c r="J462" s="42" t="s">
        <v>0</v>
      </c>
    </row>
    <row r="463" spans="1:10" x14ac:dyDescent="0.25">
      <c r="A463" s="42" t="s">
        <v>7705</v>
      </c>
      <c r="B463" s="42" t="s">
        <v>7706</v>
      </c>
      <c r="C463" s="42">
        <v>110000</v>
      </c>
      <c r="D463" s="42" t="s">
        <v>6142</v>
      </c>
      <c r="E463" s="42">
        <v>462101</v>
      </c>
      <c r="F463" s="42" t="s">
        <v>1264</v>
      </c>
      <c r="G463" s="42">
        <v>1500</v>
      </c>
      <c r="H463" s="42" t="s">
        <v>5480</v>
      </c>
      <c r="I463" s="42" t="s">
        <v>1</v>
      </c>
      <c r="J463" s="42" t="s">
        <v>0</v>
      </c>
    </row>
    <row r="464" spans="1:10" x14ac:dyDescent="0.25">
      <c r="A464" s="42" t="s">
        <v>7707</v>
      </c>
      <c r="B464" s="42" t="s">
        <v>7708</v>
      </c>
      <c r="C464" s="42">
        <v>110000</v>
      </c>
      <c r="D464" s="42" t="s">
        <v>6142</v>
      </c>
      <c r="E464" s="42">
        <v>462201</v>
      </c>
      <c r="F464" s="42" t="s">
        <v>1265</v>
      </c>
      <c r="G464" s="42">
        <v>1500</v>
      </c>
      <c r="H464" s="42" t="s">
        <v>5480</v>
      </c>
      <c r="I464" s="42" t="s">
        <v>1</v>
      </c>
      <c r="J464" s="42" t="s">
        <v>0</v>
      </c>
    </row>
    <row r="465" spans="1:10" x14ac:dyDescent="0.25">
      <c r="A465" s="42" t="s">
        <v>7709</v>
      </c>
      <c r="B465" s="42" t="s">
        <v>7710</v>
      </c>
      <c r="C465" s="42">
        <v>110000</v>
      </c>
      <c r="D465" s="42" t="s">
        <v>6142</v>
      </c>
      <c r="E465" s="42">
        <v>463101</v>
      </c>
      <c r="F465" s="42" t="s">
        <v>1266</v>
      </c>
      <c r="G465" s="42">
        <v>1500</v>
      </c>
      <c r="H465" s="42" t="s">
        <v>5480</v>
      </c>
      <c r="I465" s="42" t="s">
        <v>1</v>
      </c>
      <c r="J465" s="42" t="s">
        <v>0</v>
      </c>
    </row>
    <row r="466" spans="1:10" x14ac:dyDescent="0.25">
      <c r="A466" s="42" t="s">
        <v>7711</v>
      </c>
      <c r="B466" s="42" t="s">
        <v>7712</v>
      </c>
      <c r="C466" s="42">
        <v>110000</v>
      </c>
      <c r="D466" s="42" t="s">
        <v>6142</v>
      </c>
      <c r="E466" s="42">
        <v>463201</v>
      </c>
      <c r="F466" s="42" t="s">
        <v>1267</v>
      </c>
      <c r="G466" s="42">
        <v>1500</v>
      </c>
      <c r="H466" s="42" t="s">
        <v>5480</v>
      </c>
      <c r="I466" s="42" t="s">
        <v>1</v>
      </c>
      <c r="J466" s="42" t="s">
        <v>0</v>
      </c>
    </row>
    <row r="467" spans="1:10" x14ac:dyDescent="0.25">
      <c r="A467" s="42" t="s">
        <v>7713</v>
      </c>
      <c r="B467" s="42" t="s">
        <v>7714</v>
      </c>
      <c r="C467" s="42">
        <v>110000</v>
      </c>
      <c r="D467" s="42" t="s">
        <v>6142</v>
      </c>
      <c r="E467" s="42">
        <v>464101</v>
      </c>
      <c r="F467" s="42" t="s">
        <v>1268</v>
      </c>
      <c r="G467" s="42">
        <v>1500</v>
      </c>
      <c r="H467" s="42" t="s">
        <v>5480</v>
      </c>
      <c r="I467" s="42" t="s">
        <v>1</v>
      </c>
      <c r="J467" s="42" t="s">
        <v>0</v>
      </c>
    </row>
    <row r="468" spans="1:10" x14ac:dyDescent="0.25">
      <c r="A468" s="42" t="s">
        <v>7715</v>
      </c>
      <c r="B468" s="42" t="s">
        <v>7716</v>
      </c>
      <c r="C468" s="42">
        <v>110000</v>
      </c>
      <c r="D468" s="42" t="s">
        <v>6142</v>
      </c>
      <c r="E468" s="42">
        <v>464201</v>
      </c>
      <c r="F468" s="42" t="s">
        <v>1269</v>
      </c>
      <c r="G468" s="42">
        <v>1500</v>
      </c>
      <c r="H468" s="42" t="s">
        <v>5480</v>
      </c>
      <c r="I468" s="42" t="s">
        <v>1</v>
      </c>
      <c r="J468" s="42" t="s">
        <v>0</v>
      </c>
    </row>
    <row r="469" spans="1:10" x14ac:dyDescent="0.25">
      <c r="A469" s="42" t="s">
        <v>7717</v>
      </c>
      <c r="B469" s="42" t="s">
        <v>7718</v>
      </c>
      <c r="C469" s="42">
        <v>110000</v>
      </c>
      <c r="D469" s="42" t="s">
        <v>6142</v>
      </c>
      <c r="E469" s="42">
        <v>465101</v>
      </c>
      <c r="F469" s="42" t="s">
        <v>1270</v>
      </c>
      <c r="G469" s="42">
        <v>1500</v>
      </c>
      <c r="H469" s="42" t="s">
        <v>5480</v>
      </c>
      <c r="I469" s="42" t="s">
        <v>1</v>
      </c>
      <c r="J469" s="42" t="s">
        <v>0</v>
      </c>
    </row>
    <row r="470" spans="1:10" x14ac:dyDescent="0.25">
      <c r="A470" s="42" t="s">
        <v>7719</v>
      </c>
      <c r="B470" s="42" t="s">
        <v>7720</v>
      </c>
      <c r="C470" s="42">
        <v>110000</v>
      </c>
      <c r="D470" s="42" t="s">
        <v>6142</v>
      </c>
      <c r="E470" s="42">
        <v>465201</v>
      </c>
      <c r="F470" s="42" t="s">
        <v>1271</v>
      </c>
      <c r="G470" s="42">
        <v>1500</v>
      </c>
      <c r="H470" s="42" t="s">
        <v>5480</v>
      </c>
      <c r="I470" s="42" t="s">
        <v>1</v>
      </c>
      <c r="J470" s="42" t="s">
        <v>0</v>
      </c>
    </row>
    <row r="471" spans="1:10" x14ac:dyDescent="0.25">
      <c r="A471" s="42" t="s">
        <v>7721</v>
      </c>
      <c r="B471" s="42" t="s">
        <v>7722</v>
      </c>
      <c r="C471" s="42">
        <v>110000</v>
      </c>
      <c r="D471" s="42" t="s">
        <v>6142</v>
      </c>
      <c r="E471" s="42">
        <v>466001</v>
      </c>
      <c r="F471" s="42" t="s">
        <v>1272</v>
      </c>
      <c r="G471" s="42">
        <v>1500</v>
      </c>
      <c r="H471" s="42" t="s">
        <v>5480</v>
      </c>
      <c r="I471" s="42" t="s">
        <v>1</v>
      </c>
      <c r="J471" s="42" t="s">
        <v>0</v>
      </c>
    </row>
    <row r="472" spans="1:10" x14ac:dyDescent="0.25">
      <c r="A472" s="42" t="s">
        <v>7723</v>
      </c>
      <c r="B472" s="42" t="s">
        <v>7724</v>
      </c>
      <c r="C472" s="42">
        <v>110000</v>
      </c>
      <c r="D472" s="42" t="s">
        <v>6142</v>
      </c>
      <c r="E472" s="42">
        <v>466401</v>
      </c>
      <c r="F472" s="42" t="s">
        <v>6157</v>
      </c>
      <c r="G472" s="42">
        <v>1500</v>
      </c>
      <c r="H472" s="42" t="s">
        <v>5480</v>
      </c>
      <c r="I472" s="42" t="s">
        <v>1</v>
      </c>
      <c r="J472" s="42" t="s">
        <v>0</v>
      </c>
    </row>
    <row r="473" spans="1:10" x14ac:dyDescent="0.25">
      <c r="A473" s="42" t="s">
        <v>7725</v>
      </c>
      <c r="B473" s="42" t="s">
        <v>7726</v>
      </c>
      <c r="C473" s="42">
        <v>110000</v>
      </c>
      <c r="D473" s="42" t="s">
        <v>6142</v>
      </c>
      <c r="E473" s="42">
        <v>467201</v>
      </c>
      <c r="F473" s="42" t="s">
        <v>1273</v>
      </c>
      <c r="G473" s="42">
        <v>1500</v>
      </c>
      <c r="H473" s="42" t="s">
        <v>5480</v>
      </c>
      <c r="I473" s="42" t="s">
        <v>1</v>
      </c>
      <c r="J473" s="42" t="s">
        <v>0</v>
      </c>
    </row>
    <row r="474" spans="1:10" x14ac:dyDescent="0.25">
      <c r="A474" s="42" t="s">
        <v>7727</v>
      </c>
      <c r="B474" s="42" t="s">
        <v>7728</v>
      </c>
      <c r="C474" s="42">
        <v>110000</v>
      </c>
      <c r="D474" s="42" t="s">
        <v>6142</v>
      </c>
      <c r="E474" s="42">
        <v>467202</v>
      </c>
      <c r="F474" s="42" t="s">
        <v>2981</v>
      </c>
      <c r="G474" s="42">
        <v>1500</v>
      </c>
      <c r="H474" s="42" t="s">
        <v>5480</v>
      </c>
      <c r="I474" s="42" t="s">
        <v>1</v>
      </c>
      <c r="J474" s="42" t="s">
        <v>0</v>
      </c>
    </row>
    <row r="475" spans="1:10" x14ac:dyDescent="0.25">
      <c r="A475" s="42" t="s">
        <v>7729</v>
      </c>
      <c r="B475" s="42" t="s">
        <v>7730</v>
      </c>
      <c r="C475" s="42">
        <v>110000</v>
      </c>
      <c r="D475" s="42" t="s">
        <v>6142</v>
      </c>
      <c r="E475" s="42">
        <v>489010</v>
      </c>
      <c r="F475" s="42" t="s">
        <v>1274</v>
      </c>
      <c r="G475" s="42">
        <v>1800</v>
      </c>
      <c r="H475" s="42" t="s">
        <v>5506</v>
      </c>
      <c r="I475" s="42" t="s">
        <v>1</v>
      </c>
      <c r="J475" s="42" t="s">
        <v>0</v>
      </c>
    </row>
    <row r="476" spans="1:10" x14ac:dyDescent="0.25">
      <c r="A476" s="42" t="s">
        <v>7731</v>
      </c>
      <c r="B476" s="42" t="s">
        <v>7732</v>
      </c>
      <c r="C476" s="42">
        <v>110000</v>
      </c>
      <c r="D476" s="42" t="s">
        <v>6142</v>
      </c>
      <c r="E476" s="42">
        <v>511001</v>
      </c>
      <c r="F476" s="42" t="s">
        <v>1275</v>
      </c>
      <c r="G476" s="42">
        <v>1600</v>
      </c>
      <c r="H476" s="42" t="s">
        <v>5493</v>
      </c>
      <c r="I476" s="42" t="s">
        <v>1</v>
      </c>
      <c r="J476" s="42" t="s">
        <v>0</v>
      </c>
    </row>
    <row r="477" spans="1:10" x14ac:dyDescent="0.25">
      <c r="A477" s="42" t="s">
        <v>7733</v>
      </c>
      <c r="B477" s="42" t="s">
        <v>7734</v>
      </c>
      <c r="C477" s="42">
        <v>110000</v>
      </c>
      <c r="D477" s="42" t="s">
        <v>6142</v>
      </c>
      <c r="E477" s="42">
        <v>511002</v>
      </c>
      <c r="F477" s="42" t="s">
        <v>6540</v>
      </c>
      <c r="G477" s="42">
        <v>1600</v>
      </c>
      <c r="H477" s="42" t="s">
        <v>5493</v>
      </c>
      <c r="I477" s="42" t="s">
        <v>1</v>
      </c>
      <c r="J477" s="42" t="s">
        <v>0</v>
      </c>
    </row>
    <row r="478" spans="1:10" x14ac:dyDescent="0.25">
      <c r="A478" s="42" t="s">
        <v>7735</v>
      </c>
      <c r="B478" s="42" t="s">
        <v>7736</v>
      </c>
      <c r="C478" s="42">
        <v>110000</v>
      </c>
      <c r="D478" s="42" t="s">
        <v>6142</v>
      </c>
      <c r="E478" s="42">
        <v>511003</v>
      </c>
      <c r="F478" s="42" t="s">
        <v>1518</v>
      </c>
      <c r="G478" s="42">
        <v>1600</v>
      </c>
      <c r="H478" s="42" t="s">
        <v>5493</v>
      </c>
      <c r="I478" s="42" t="s">
        <v>1</v>
      </c>
      <c r="J478" s="42" t="s">
        <v>0</v>
      </c>
    </row>
    <row r="479" spans="1:10" x14ac:dyDescent="0.25">
      <c r="A479" s="42" t="s">
        <v>7737</v>
      </c>
      <c r="B479" s="42" t="s">
        <v>7738</v>
      </c>
      <c r="C479" s="42">
        <v>110000</v>
      </c>
      <c r="D479" s="42" t="s">
        <v>6142</v>
      </c>
      <c r="E479" s="42">
        <v>511204</v>
      </c>
      <c r="F479" s="42" t="s">
        <v>5507</v>
      </c>
      <c r="G479" s="42">
        <v>1600</v>
      </c>
      <c r="H479" s="42" t="s">
        <v>5493</v>
      </c>
      <c r="I479" s="42" t="s">
        <v>1</v>
      </c>
      <c r="J479" s="42" t="s">
        <v>0</v>
      </c>
    </row>
    <row r="480" spans="1:10" x14ac:dyDescent="0.25">
      <c r="A480" s="42" t="s">
        <v>7739</v>
      </c>
      <c r="B480" s="42" t="s">
        <v>7740</v>
      </c>
      <c r="C480" s="42">
        <v>110000</v>
      </c>
      <c r="D480" s="42" t="s">
        <v>6142</v>
      </c>
      <c r="E480" s="42">
        <v>511800</v>
      </c>
      <c r="F480" s="42" t="s">
        <v>1276</v>
      </c>
      <c r="G480" s="42">
        <v>1700</v>
      </c>
      <c r="H480" s="42" t="s">
        <v>5498</v>
      </c>
      <c r="I480" s="42" t="s">
        <v>1</v>
      </c>
      <c r="J480" s="42" t="s">
        <v>0</v>
      </c>
    </row>
    <row r="481" spans="1:10" x14ac:dyDescent="0.25">
      <c r="A481" s="42" t="s">
        <v>7741</v>
      </c>
      <c r="B481" s="42" t="s">
        <v>7742</v>
      </c>
      <c r="C481" s="42">
        <v>110000</v>
      </c>
      <c r="D481" s="42" t="s">
        <v>6142</v>
      </c>
      <c r="E481" s="42">
        <v>511801</v>
      </c>
      <c r="F481" s="42" t="s">
        <v>1277</v>
      </c>
      <c r="G481" s="42">
        <v>1600</v>
      </c>
      <c r="H481" s="42" t="s">
        <v>5493</v>
      </c>
      <c r="I481" s="42" t="s">
        <v>1</v>
      </c>
      <c r="J481" s="42" t="s">
        <v>0</v>
      </c>
    </row>
    <row r="482" spans="1:10" x14ac:dyDescent="0.25">
      <c r="A482" s="42" t="s">
        <v>7743</v>
      </c>
      <c r="B482" s="42" t="s">
        <v>7744</v>
      </c>
      <c r="C482" s="42">
        <v>110000</v>
      </c>
      <c r="D482" s="42" t="s">
        <v>6142</v>
      </c>
      <c r="E482" s="42">
        <v>511802</v>
      </c>
      <c r="F482" s="42" t="s">
        <v>1278</v>
      </c>
      <c r="G482" s="42">
        <v>1600</v>
      </c>
      <c r="H482" s="42" t="s">
        <v>5493</v>
      </c>
      <c r="I482" s="42" t="s">
        <v>1</v>
      </c>
      <c r="J482" s="42" t="s">
        <v>0</v>
      </c>
    </row>
    <row r="483" spans="1:10" x14ac:dyDescent="0.25">
      <c r="A483" s="42" t="s">
        <v>7745</v>
      </c>
      <c r="B483" s="42" t="s">
        <v>7746</v>
      </c>
      <c r="C483" s="42">
        <v>110000</v>
      </c>
      <c r="D483" s="42" t="s">
        <v>6142</v>
      </c>
      <c r="E483" s="42">
        <v>511901</v>
      </c>
      <c r="F483" s="42" t="s">
        <v>1279</v>
      </c>
      <c r="G483" s="42">
        <v>1900</v>
      </c>
      <c r="H483" s="42" t="s">
        <v>5494</v>
      </c>
      <c r="I483" s="42" t="s">
        <v>1</v>
      </c>
      <c r="J483" s="42" t="s">
        <v>0</v>
      </c>
    </row>
    <row r="484" spans="1:10" x14ac:dyDescent="0.25">
      <c r="A484" s="42" t="s">
        <v>7747</v>
      </c>
      <c r="B484" s="42" t="s">
        <v>7748</v>
      </c>
      <c r="C484" s="42">
        <v>110000</v>
      </c>
      <c r="D484" s="42" t="s">
        <v>6142</v>
      </c>
      <c r="E484" s="42">
        <v>511902</v>
      </c>
      <c r="F484" s="42" t="s">
        <v>308</v>
      </c>
      <c r="G484" s="42">
        <v>1900</v>
      </c>
      <c r="H484" s="42" t="s">
        <v>5494</v>
      </c>
      <c r="I484" s="42" t="s">
        <v>1</v>
      </c>
      <c r="J484" s="42" t="s">
        <v>0</v>
      </c>
    </row>
    <row r="485" spans="1:10" x14ac:dyDescent="0.25">
      <c r="A485" s="42" t="s">
        <v>7749</v>
      </c>
      <c r="B485" s="42" t="s">
        <v>7750</v>
      </c>
      <c r="C485" s="42">
        <v>110000</v>
      </c>
      <c r="D485" s="42" t="s">
        <v>6142</v>
      </c>
      <c r="E485" s="42">
        <v>511903</v>
      </c>
      <c r="F485" s="42" t="s">
        <v>1280</v>
      </c>
      <c r="G485" s="42">
        <v>1900</v>
      </c>
      <c r="H485" s="42" t="s">
        <v>5494</v>
      </c>
      <c r="I485" s="42" t="s">
        <v>1</v>
      </c>
      <c r="J485" s="42" t="s">
        <v>0</v>
      </c>
    </row>
    <row r="486" spans="1:10" x14ac:dyDescent="0.25">
      <c r="A486" s="42" t="s">
        <v>7751</v>
      </c>
      <c r="B486" s="42" t="s">
        <v>7752</v>
      </c>
      <c r="C486" s="42">
        <v>110000</v>
      </c>
      <c r="D486" s="42" t="s">
        <v>6142</v>
      </c>
      <c r="E486" s="42">
        <v>511904</v>
      </c>
      <c r="F486" s="42" t="s">
        <v>1281</v>
      </c>
      <c r="G486" s="42">
        <v>1900</v>
      </c>
      <c r="H486" s="42" t="s">
        <v>5494</v>
      </c>
      <c r="I486" s="42" t="s">
        <v>1</v>
      </c>
      <c r="J486" s="42" t="s">
        <v>0</v>
      </c>
    </row>
    <row r="487" spans="1:10" x14ac:dyDescent="0.25">
      <c r="A487" s="42" t="s">
        <v>7753</v>
      </c>
      <c r="B487" s="42" t="s">
        <v>7754</v>
      </c>
      <c r="C487" s="42">
        <v>110000</v>
      </c>
      <c r="D487" s="42" t="s">
        <v>6142</v>
      </c>
      <c r="E487" s="42">
        <v>520010</v>
      </c>
      <c r="F487" s="42" t="s">
        <v>1282</v>
      </c>
      <c r="G487" s="42">
        <v>1600</v>
      </c>
      <c r="H487" s="42" t="s">
        <v>5493</v>
      </c>
      <c r="I487" s="42" t="s">
        <v>1</v>
      </c>
      <c r="J487" s="42" t="s">
        <v>0</v>
      </c>
    </row>
    <row r="488" spans="1:10" x14ac:dyDescent="0.25">
      <c r="A488" s="42" t="s">
        <v>7755</v>
      </c>
      <c r="B488" s="42" t="s">
        <v>7756</v>
      </c>
      <c r="C488" s="42">
        <v>110000</v>
      </c>
      <c r="D488" s="42" t="s">
        <v>6142</v>
      </c>
      <c r="E488" s="42">
        <v>520011</v>
      </c>
      <c r="F488" s="42" t="s">
        <v>674</v>
      </c>
      <c r="G488" s="42">
        <v>1600</v>
      </c>
      <c r="H488" s="42" t="s">
        <v>5493</v>
      </c>
      <c r="I488" s="42" t="s">
        <v>1</v>
      </c>
      <c r="J488" s="42" t="s">
        <v>0</v>
      </c>
    </row>
    <row r="489" spans="1:10" x14ac:dyDescent="0.25">
      <c r="A489" s="42" t="s">
        <v>7757</v>
      </c>
      <c r="B489" s="42" t="s">
        <v>7758</v>
      </c>
      <c r="C489" s="42">
        <v>110000</v>
      </c>
      <c r="D489" s="42" t="s">
        <v>6142</v>
      </c>
      <c r="E489" s="42">
        <v>520012</v>
      </c>
      <c r="F489" s="42" t="s">
        <v>848</v>
      </c>
      <c r="G489" s="42">
        <v>1600</v>
      </c>
      <c r="H489" s="42" t="s">
        <v>5493</v>
      </c>
      <c r="I489" s="42" t="s">
        <v>1</v>
      </c>
      <c r="J489" s="42" t="s">
        <v>0</v>
      </c>
    </row>
    <row r="490" spans="1:10" x14ac:dyDescent="0.25">
      <c r="A490" s="42" t="s">
        <v>7759</v>
      </c>
      <c r="B490" s="42" t="s">
        <v>7760</v>
      </c>
      <c r="C490" s="42">
        <v>110000</v>
      </c>
      <c r="D490" s="42" t="s">
        <v>6142</v>
      </c>
      <c r="E490" s="42">
        <v>520013</v>
      </c>
      <c r="F490" s="42" t="s">
        <v>1283</v>
      </c>
      <c r="G490" s="42">
        <v>1600</v>
      </c>
      <c r="H490" s="42" t="s">
        <v>5493</v>
      </c>
      <c r="I490" s="42" t="s">
        <v>1</v>
      </c>
      <c r="J490" s="42" t="s">
        <v>0</v>
      </c>
    </row>
    <row r="491" spans="1:10" x14ac:dyDescent="0.25">
      <c r="A491" s="42" t="s">
        <v>7761</v>
      </c>
      <c r="B491" s="42" t="s">
        <v>7762</v>
      </c>
      <c r="C491" s="42">
        <v>110000</v>
      </c>
      <c r="D491" s="42" t="s">
        <v>6142</v>
      </c>
      <c r="E491" s="42">
        <v>521001</v>
      </c>
      <c r="F491" s="42" t="s">
        <v>6158</v>
      </c>
      <c r="G491" s="42">
        <v>1600</v>
      </c>
      <c r="H491" s="42" t="s">
        <v>5493</v>
      </c>
      <c r="I491" s="42" t="s">
        <v>1</v>
      </c>
      <c r="J491" s="42" t="s">
        <v>0</v>
      </c>
    </row>
    <row r="492" spans="1:10" x14ac:dyDescent="0.25">
      <c r="A492" s="42" t="s">
        <v>7763</v>
      </c>
      <c r="B492" s="42" t="s">
        <v>7764</v>
      </c>
      <c r="C492" s="42">
        <v>110000</v>
      </c>
      <c r="D492" s="42" t="s">
        <v>6142</v>
      </c>
      <c r="E492" s="42">
        <v>521002</v>
      </c>
      <c r="F492" s="42" t="s">
        <v>1284</v>
      </c>
      <c r="G492" s="42">
        <v>1600</v>
      </c>
      <c r="H492" s="42" t="s">
        <v>5493</v>
      </c>
      <c r="I492" s="42" t="s">
        <v>1</v>
      </c>
      <c r="J492" s="42" t="s">
        <v>0</v>
      </c>
    </row>
    <row r="493" spans="1:10" x14ac:dyDescent="0.25">
      <c r="A493" s="42" t="s">
        <v>7765</v>
      </c>
      <c r="B493" s="42" t="s">
        <v>7766</v>
      </c>
      <c r="C493" s="42">
        <v>110000</v>
      </c>
      <c r="D493" s="42" t="s">
        <v>6142</v>
      </c>
      <c r="E493" s="42">
        <v>521003</v>
      </c>
      <c r="F493" s="42" t="s">
        <v>651</v>
      </c>
      <c r="G493" s="42">
        <v>1600</v>
      </c>
      <c r="H493" s="42" t="s">
        <v>5493</v>
      </c>
      <c r="I493" s="42" t="s">
        <v>1</v>
      </c>
      <c r="J493" s="42" t="s">
        <v>0</v>
      </c>
    </row>
    <row r="494" spans="1:10" x14ac:dyDescent="0.25">
      <c r="A494" s="42" t="s">
        <v>7767</v>
      </c>
      <c r="B494" s="42" t="s">
        <v>7768</v>
      </c>
      <c r="C494" s="42">
        <v>110000</v>
      </c>
      <c r="D494" s="42" t="s">
        <v>6142</v>
      </c>
      <c r="E494" s="42">
        <v>521004</v>
      </c>
      <c r="F494" s="42" t="s">
        <v>1285</v>
      </c>
      <c r="G494" s="42">
        <v>1600</v>
      </c>
      <c r="H494" s="42" t="s">
        <v>5493</v>
      </c>
      <c r="I494" s="42" t="s">
        <v>1</v>
      </c>
      <c r="J494" s="42" t="s">
        <v>0</v>
      </c>
    </row>
    <row r="495" spans="1:10" x14ac:dyDescent="0.25">
      <c r="A495" s="42" t="s">
        <v>7769</v>
      </c>
      <c r="B495" s="42" t="s">
        <v>7770</v>
      </c>
      <c r="C495" s="42">
        <v>110000</v>
      </c>
      <c r="D495" s="42" t="s">
        <v>6142</v>
      </c>
      <c r="E495" s="42">
        <v>521005</v>
      </c>
      <c r="F495" s="42" t="s">
        <v>1519</v>
      </c>
      <c r="G495" s="42">
        <v>1600</v>
      </c>
      <c r="H495" s="42" t="s">
        <v>5493</v>
      </c>
      <c r="I495" s="42" t="s">
        <v>1</v>
      </c>
      <c r="J495" s="42" t="s">
        <v>0</v>
      </c>
    </row>
    <row r="496" spans="1:10" x14ac:dyDescent="0.25">
      <c r="A496" s="42" t="s">
        <v>7771</v>
      </c>
      <c r="B496" s="42" t="s">
        <v>7772</v>
      </c>
      <c r="C496" s="42">
        <v>110000</v>
      </c>
      <c r="D496" s="42" t="s">
        <v>6142</v>
      </c>
      <c r="E496" s="42">
        <v>521006</v>
      </c>
      <c r="F496" s="42" t="s">
        <v>4604</v>
      </c>
      <c r="G496" s="42">
        <v>1600</v>
      </c>
      <c r="H496" s="42" t="s">
        <v>5493</v>
      </c>
      <c r="I496" s="42" t="s">
        <v>1</v>
      </c>
      <c r="J496" s="42" t="s">
        <v>0</v>
      </c>
    </row>
    <row r="497" spans="1:10" x14ac:dyDescent="0.25">
      <c r="A497" s="42" t="s">
        <v>7773</v>
      </c>
      <c r="B497" s="42" t="s">
        <v>7774</v>
      </c>
      <c r="C497" s="42">
        <v>110000</v>
      </c>
      <c r="D497" s="42" t="s">
        <v>6142</v>
      </c>
      <c r="E497" s="42">
        <v>521080</v>
      </c>
      <c r="F497" s="42" t="s">
        <v>1286</v>
      </c>
      <c r="G497" s="42">
        <v>1600</v>
      </c>
      <c r="H497" s="42" t="s">
        <v>5493</v>
      </c>
      <c r="I497" s="42" t="s">
        <v>1</v>
      </c>
      <c r="J497" s="42" t="s">
        <v>0</v>
      </c>
    </row>
    <row r="498" spans="1:10" x14ac:dyDescent="0.25">
      <c r="A498" s="42" t="s">
        <v>7775</v>
      </c>
      <c r="B498" s="42" t="s">
        <v>7776</v>
      </c>
      <c r="C498" s="42">
        <v>110000</v>
      </c>
      <c r="D498" s="42" t="s">
        <v>6142</v>
      </c>
      <c r="E498" s="42">
        <v>531901</v>
      </c>
      <c r="F498" s="42" t="s">
        <v>1288</v>
      </c>
      <c r="G498" s="42">
        <v>1900</v>
      </c>
      <c r="H498" s="42" t="s">
        <v>5494</v>
      </c>
      <c r="I498" s="42" t="s">
        <v>1</v>
      </c>
      <c r="J498" s="42" t="s">
        <v>0</v>
      </c>
    </row>
    <row r="499" spans="1:10" x14ac:dyDescent="0.25">
      <c r="A499" s="42" t="s">
        <v>7777</v>
      </c>
      <c r="B499" s="42" t="s">
        <v>7778</v>
      </c>
      <c r="C499" s="42">
        <v>110000</v>
      </c>
      <c r="D499" s="42" t="s">
        <v>6142</v>
      </c>
      <c r="E499" s="42">
        <v>531902</v>
      </c>
      <c r="F499" s="42" t="s">
        <v>1289</v>
      </c>
      <c r="G499" s="42">
        <v>1900</v>
      </c>
      <c r="H499" s="42" t="s">
        <v>5494</v>
      </c>
      <c r="I499" s="42" t="s">
        <v>1</v>
      </c>
      <c r="J499" s="42" t="s">
        <v>0</v>
      </c>
    </row>
    <row r="500" spans="1:10" x14ac:dyDescent="0.25">
      <c r="A500" s="42" t="s">
        <v>7779</v>
      </c>
      <c r="B500" s="42" t="s">
        <v>7780</v>
      </c>
      <c r="C500" s="42">
        <v>110000</v>
      </c>
      <c r="D500" s="42" t="s">
        <v>6142</v>
      </c>
      <c r="E500" s="42">
        <v>541001</v>
      </c>
      <c r="F500" s="42" t="s">
        <v>1290</v>
      </c>
      <c r="G500" s="42">
        <v>1600</v>
      </c>
      <c r="H500" s="42" t="s">
        <v>5493</v>
      </c>
      <c r="I500" s="42" t="s">
        <v>1</v>
      </c>
      <c r="J500" s="42" t="s">
        <v>0</v>
      </c>
    </row>
    <row r="501" spans="1:10" x14ac:dyDescent="0.25">
      <c r="A501" s="42" t="s">
        <v>7781</v>
      </c>
      <c r="B501" s="42" t="s">
        <v>7782</v>
      </c>
      <c r="C501" s="42">
        <v>110000</v>
      </c>
      <c r="D501" s="42" t="s">
        <v>6142</v>
      </c>
      <c r="E501" s="42">
        <v>541002</v>
      </c>
      <c r="F501" s="42" t="s">
        <v>1638</v>
      </c>
      <c r="G501" s="42">
        <v>1600</v>
      </c>
      <c r="H501" s="42" t="s">
        <v>5493</v>
      </c>
      <c r="I501" s="42" t="s">
        <v>1</v>
      </c>
      <c r="J501" s="42" t="s">
        <v>0</v>
      </c>
    </row>
    <row r="502" spans="1:10" x14ac:dyDescent="0.25">
      <c r="A502" s="42" t="s">
        <v>7783</v>
      </c>
      <c r="B502" s="42" t="s">
        <v>7784</v>
      </c>
      <c r="C502" s="42">
        <v>110000</v>
      </c>
      <c r="D502" s="42" t="s">
        <v>6142</v>
      </c>
      <c r="E502" s="42">
        <v>541005</v>
      </c>
      <c r="F502" s="42" t="s">
        <v>1291</v>
      </c>
      <c r="G502" s="42">
        <v>1600</v>
      </c>
      <c r="H502" s="42" t="s">
        <v>5493</v>
      </c>
      <c r="I502" s="42" t="s">
        <v>1</v>
      </c>
      <c r="J502" s="42" t="s">
        <v>0</v>
      </c>
    </row>
    <row r="503" spans="1:10" x14ac:dyDescent="0.25">
      <c r="A503" s="42" t="s">
        <v>7785</v>
      </c>
      <c r="B503" s="42" t="s">
        <v>7786</v>
      </c>
      <c r="C503" s="42">
        <v>110000</v>
      </c>
      <c r="D503" s="42" t="s">
        <v>6142</v>
      </c>
      <c r="E503" s="42">
        <v>541007</v>
      </c>
      <c r="F503" s="42" t="s">
        <v>1292</v>
      </c>
      <c r="G503" s="42">
        <v>1600</v>
      </c>
      <c r="H503" s="42" t="s">
        <v>5493</v>
      </c>
      <c r="I503" s="42" t="s">
        <v>1</v>
      </c>
      <c r="J503" s="42" t="s">
        <v>0</v>
      </c>
    </row>
    <row r="504" spans="1:10" x14ac:dyDescent="0.25">
      <c r="A504" s="42" t="s">
        <v>7787</v>
      </c>
      <c r="B504" s="42" t="s">
        <v>7788</v>
      </c>
      <c r="C504" s="42">
        <v>110000</v>
      </c>
      <c r="D504" s="42" t="s">
        <v>6142</v>
      </c>
      <c r="E504" s="42">
        <v>541901</v>
      </c>
      <c r="F504" s="42" t="s">
        <v>3188</v>
      </c>
      <c r="G504" s="42">
        <v>1600</v>
      </c>
      <c r="H504" s="42" t="s">
        <v>5493</v>
      </c>
      <c r="I504" s="42" t="s">
        <v>1</v>
      </c>
      <c r="J504" s="42" t="s">
        <v>0</v>
      </c>
    </row>
    <row r="505" spans="1:10" x14ac:dyDescent="0.25">
      <c r="A505" s="42" t="s">
        <v>7789</v>
      </c>
      <c r="B505" s="42" t="s">
        <v>7790</v>
      </c>
      <c r="C505" s="42">
        <v>110000</v>
      </c>
      <c r="D505" s="42" t="s">
        <v>6142</v>
      </c>
      <c r="E505" s="42">
        <v>541902</v>
      </c>
      <c r="F505" s="42" t="s">
        <v>3189</v>
      </c>
      <c r="G505" s="42">
        <v>1600</v>
      </c>
      <c r="H505" s="42" t="s">
        <v>5493</v>
      </c>
      <c r="I505" s="42" t="s">
        <v>1</v>
      </c>
      <c r="J505" s="42" t="s">
        <v>0</v>
      </c>
    </row>
    <row r="506" spans="1:10" x14ac:dyDescent="0.25">
      <c r="A506" s="42" t="s">
        <v>7791</v>
      </c>
      <c r="B506" s="42" t="s">
        <v>7792</v>
      </c>
      <c r="C506" s="42">
        <v>110000</v>
      </c>
      <c r="D506" s="42" t="s">
        <v>6142</v>
      </c>
      <c r="E506" s="42">
        <v>541903</v>
      </c>
      <c r="F506" s="42" t="s">
        <v>1293</v>
      </c>
      <c r="G506" s="42">
        <v>1600</v>
      </c>
      <c r="H506" s="42" t="s">
        <v>5493</v>
      </c>
      <c r="I506" s="42" t="s">
        <v>1</v>
      </c>
      <c r="J506" s="42" t="s">
        <v>0</v>
      </c>
    </row>
    <row r="507" spans="1:10" x14ac:dyDescent="0.25">
      <c r="A507" s="42" t="s">
        <v>7793</v>
      </c>
      <c r="B507" s="42" t="s">
        <v>7792</v>
      </c>
      <c r="C507" s="42">
        <v>110000</v>
      </c>
      <c r="D507" s="42" t="s">
        <v>6142</v>
      </c>
      <c r="E507" s="42">
        <v>544444</v>
      </c>
      <c r="F507" s="42" t="s">
        <v>1293</v>
      </c>
      <c r="G507" s="42">
        <v>1600</v>
      </c>
      <c r="H507" s="42" t="s">
        <v>5493</v>
      </c>
      <c r="I507" s="42" t="s">
        <v>1</v>
      </c>
      <c r="J507" s="42" t="s">
        <v>0</v>
      </c>
    </row>
    <row r="508" spans="1:10" x14ac:dyDescent="0.25">
      <c r="A508" s="42" t="s">
        <v>7794</v>
      </c>
      <c r="B508" s="42" t="s">
        <v>7795</v>
      </c>
      <c r="C508" s="42">
        <v>110000</v>
      </c>
      <c r="D508" s="42" t="s">
        <v>6142</v>
      </c>
      <c r="E508" s="42">
        <v>551001</v>
      </c>
      <c r="F508" s="42" t="s">
        <v>1294</v>
      </c>
      <c r="G508" s="42">
        <v>1700</v>
      </c>
      <c r="H508" s="42" t="s">
        <v>5498</v>
      </c>
      <c r="I508" s="42" t="s">
        <v>1</v>
      </c>
      <c r="J508" s="42" t="s">
        <v>0</v>
      </c>
    </row>
    <row r="509" spans="1:10" x14ac:dyDescent="0.25">
      <c r="A509" s="42" t="s">
        <v>7796</v>
      </c>
      <c r="B509" s="42" t="s">
        <v>7797</v>
      </c>
      <c r="C509" s="42">
        <v>110000</v>
      </c>
      <c r="D509" s="42" t="s">
        <v>6142</v>
      </c>
      <c r="E509" s="42">
        <v>551002</v>
      </c>
      <c r="F509" s="42" t="s">
        <v>1295</v>
      </c>
      <c r="G509" s="42">
        <v>1700</v>
      </c>
      <c r="H509" s="42" t="s">
        <v>5498</v>
      </c>
      <c r="I509" s="42" t="s">
        <v>1</v>
      </c>
      <c r="J509" s="42" t="s">
        <v>0</v>
      </c>
    </row>
    <row r="510" spans="1:10" x14ac:dyDescent="0.25">
      <c r="A510" s="42" t="s">
        <v>7798</v>
      </c>
      <c r="B510" s="42" t="s">
        <v>7799</v>
      </c>
      <c r="C510" s="42">
        <v>110000</v>
      </c>
      <c r="D510" s="42" t="s">
        <v>6142</v>
      </c>
      <c r="E510" s="42">
        <v>551003</v>
      </c>
      <c r="F510" s="42" t="s">
        <v>1296</v>
      </c>
      <c r="G510" s="42">
        <v>1700</v>
      </c>
      <c r="H510" s="42" t="s">
        <v>5498</v>
      </c>
      <c r="I510" s="42" t="s">
        <v>1</v>
      </c>
      <c r="J510" s="42" t="s">
        <v>0</v>
      </c>
    </row>
    <row r="511" spans="1:10" x14ac:dyDescent="0.25">
      <c r="A511" s="42" t="s">
        <v>7800</v>
      </c>
      <c r="B511" s="42" t="s">
        <v>7801</v>
      </c>
      <c r="C511" s="42">
        <v>110000</v>
      </c>
      <c r="D511" s="42" t="s">
        <v>6142</v>
      </c>
      <c r="E511" s="42">
        <v>551004</v>
      </c>
      <c r="F511" s="42" t="s">
        <v>1297</v>
      </c>
      <c r="G511" s="42">
        <v>1700</v>
      </c>
      <c r="H511" s="42" t="s">
        <v>5498</v>
      </c>
      <c r="I511" s="42" t="s">
        <v>1</v>
      </c>
      <c r="J511" s="42" t="s">
        <v>0</v>
      </c>
    </row>
    <row r="512" spans="1:10" x14ac:dyDescent="0.25">
      <c r="A512" s="42" t="s">
        <v>7802</v>
      </c>
      <c r="B512" s="42" t="s">
        <v>7803</v>
      </c>
      <c r="C512" s="42">
        <v>110000</v>
      </c>
      <c r="D512" s="42" t="s">
        <v>6142</v>
      </c>
      <c r="E512" s="42">
        <v>551005</v>
      </c>
      <c r="F512" s="42" t="s">
        <v>1298</v>
      </c>
      <c r="G512" s="42">
        <v>1700</v>
      </c>
      <c r="H512" s="42" t="s">
        <v>5498</v>
      </c>
      <c r="I512" s="42" t="s">
        <v>1</v>
      </c>
      <c r="J512" s="42" t="s">
        <v>0</v>
      </c>
    </row>
    <row r="513" spans="1:10" x14ac:dyDescent="0.25">
      <c r="A513" s="42" t="s">
        <v>7804</v>
      </c>
      <c r="B513" s="42" t="s">
        <v>7805</v>
      </c>
      <c r="C513" s="42">
        <v>110000</v>
      </c>
      <c r="D513" s="42" t="s">
        <v>6142</v>
      </c>
      <c r="E513" s="42">
        <v>551006</v>
      </c>
      <c r="F513" s="42" t="s">
        <v>1299</v>
      </c>
      <c r="G513" s="42">
        <v>1600</v>
      </c>
      <c r="H513" s="42" t="s">
        <v>5493</v>
      </c>
      <c r="I513" s="42" t="s">
        <v>1</v>
      </c>
      <c r="J513" s="42" t="s">
        <v>0</v>
      </c>
    </row>
    <row r="514" spans="1:10" x14ac:dyDescent="0.25">
      <c r="A514" s="42" t="s">
        <v>7806</v>
      </c>
      <c r="B514" s="42" t="s">
        <v>7807</v>
      </c>
      <c r="C514" s="42">
        <v>110000</v>
      </c>
      <c r="D514" s="42" t="s">
        <v>6142</v>
      </c>
      <c r="E514" s="42">
        <v>551007</v>
      </c>
      <c r="F514" s="42" t="s">
        <v>5508</v>
      </c>
      <c r="G514" s="42">
        <v>1700</v>
      </c>
      <c r="H514" s="42" t="s">
        <v>5498</v>
      </c>
      <c r="I514" s="42" t="s">
        <v>1</v>
      </c>
      <c r="J514" s="42" t="s">
        <v>0</v>
      </c>
    </row>
    <row r="515" spans="1:10" x14ac:dyDescent="0.25">
      <c r="A515" s="42" t="s">
        <v>7808</v>
      </c>
      <c r="B515" s="42" t="s">
        <v>7809</v>
      </c>
      <c r="C515" s="42">
        <v>110000</v>
      </c>
      <c r="D515" s="42" t="s">
        <v>6142</v>
      </c>
      <c r="E515" s="42">
        <v>551008</v>
      </c>
      <c r="F515" s="42" t="s">
        <v>3960</v>
      </c>
      <c r="G515" s="42">
        <v>1700</v>
      </c>
      <c r="H515" s="42" t="s">
        <v>5498</v>
      </c>
      <c r="I515" s="42" t="s">
        <v>1</v>
      </c>
      <c r="J515" s="42" t="s">
        <v>0</v>
      </c>
    </row>
    <row r="516" spans="1:10" x14ac:dyDescent="0.25">
      <c r="A516" s="42" t="s">
        <v>7810</v>
      </c>
      <c r="B516" s="42" t="s">
        <v>7811</v>
      </c>
      <c r="C516" s="42">
        <v>110000</v>
      </c>
      <c r="D516" s="42" t="s">
        <v>6142</v>
      </c>
      <c r="E516" s="42">
        <v>551101</v>
      </c>
      <c r="F516" s="42" t="s">
        <v>3735</v>
      </c>
      <c r="G516" s="42">
        <v>1700</v>
      </c>
      <c r="H516" s="42" t="s">
        <v>5498</v>
      </c>
      <c r="I516" s="42" t="s">
        <v>1</v>
      </c>
      <c r="J516" s="42" t="s">
        <v>0</v>
      </c>
    </row>
    <row r="517" spans="1:10" x14ac:dyDescent="0.25">
      <c r="A517" s="42" t="s">
        <v>7812</v>
      </c>
      <c r="B517" s="42" t="s">
        <v>7813</v>
      </c>
      <c r="C517" s="42">
        <v>110000</v>
      </c>
      <c r="D517" s="42" t="s">
        <v>6142</v>
      </c>
      <c r="E517" s="42">
        <v>551901</v>
      </c>
      <c r="F517" s="42" t="s">
        <v>1300</v>
      </c>
      <c r="G517" s="42">
        <v>1700</v>
      </c>
      <c r="H517" s="42" t="s">
        <v>5498</v>
      </c>
      <c r="I517" s="42" t="s">
        <v>1</v>
      </c>
      <c r="J517" s="42" t="s">
        <v>0</v>
      </c>
    </row>
    <row r="518" spans="1:10" x14ac:dyDescent="0.25">
      <c r="A518" s="42" t="s">
        <v>7814</v>
      </c>
      <c r="B518" s="42" t="s">
        <v>7815</v>
      </c>
      <c r="C518" s="42">
        <v>110000</v>
      </c>
      <c r="D518" s="42" t="s">
        <v>6142</v>
      </c>
      <c r="E518" s="42">
        <v>552001</v>
      </c>
      <c r="F518" s="42" t="s">
        <v>1301</v>
      </c>
      <c r="G518" s="42">
        <v>1700</v>
      </c>
      <c r="H518" s="42" t="s">
        <v>5498</v>
      </c>
      <c r="I518" s="42" t="s">
        <v>1</v>
      </c>
      <c r="J518" s="42" t="s">
        <v>0</v>
      </c>
    </row>
    <row r="519" spans="1:10" x14ac:dyDescent="0.25">
      <c r="A519" s="42" t="s">
        <v>7816</v>
      </c>
      <c r="B519" s="42" t="s">
        <v>7817</v>
      </c>
      <c r="C519" s="42">
        <v>110000</v>
      </c>
      <c r="D519" s="42" t="s">
        <v>6142</v>
      </c>
      <c r="E519" s="42">
        <v>553001</v>
      </c>
      <c r="F519" s="42" t="s">
        <v>3736</v>
      </c>
      <c r="G519" s="42">
        <v>1700</v>
      </c>
      <c r="H519" s="42" t="s">
        <v>5498</v>
      </c>
      <c r="I519" s="42" t="s">
        <v>1</v>
      </c>
      <c r="J519" s="42" t="s">
        <v>0</v>
      </c>
    </row>
    <row r="520" spans="1:10" x14ac:dyDescent="0.25">
      <c r="A520" s="42" t="s">
        <v>7818</v>
      </c>
      <c r="B520" s="42" t="s">
        <v>7819</v>
      </c>
      <c r="C520" s="42">
        <v>110000</v>
      </c>
      <c r="D520" s="42" t="s">
        <v>6142</v>
      </c>
      <c r="E520" s="42">
        <v>561001</v>
      </c>
      <c r="F520" s="42" t="s">
        <v>1302</v>
      </c>
      <c r="G520" s="42">
        <v>1600</v>
      </c>
      <c r="H520" s="42" t="s">
        <v>5493</v>
      </c>
      <c r="I520" s="42" t="s">
        <v>1</v>
      </c>
      <c r="J520" s="42" t="s">
        <v>0</v>
      </c>
    </row>
    <row r="521" spans="1:10" x14ac:dyDescent="0.25">
      <c r="A521" s="42" t="s">
        <v>7820</v>
      </c>
      <c r="B521" s="42" t="s">
        <v>7821</v>
      </c>
      <c r="C521" s="42">
        <v>110000</v>
      </c>
      <c r="D521" s="42" t="s">
        <v>6142</v>
      </c>
      <c r="E521" s="42">
        <v>561002</v>
      </c>
      <c r="F521" s="42" t="s">
        <v>1303</v>
      </c>
      <c r="G521" s="42">
        <v>1600</v>
      </c>
      <c r="H521" s="42" t="s">
        <v>5493</v>
      </c>
      <c r="I521" s="42" t="s">
        <v>1</v>
      </c>
      <c r="J521" s="42" t="s">
        <v>0</v>
      </c>
    </row>
    <row r="522" spans="1:10" x14ac:dyDescent="0.25">
      <c r="A522" s="42" t="s">
        <v>7822</v>
      </c>
      <c r="B522" s="42" t="s">
        <v>7823</v>
      </c>
      <c r="C522" s="42">
        <v>110000</v>
      </c>
      <c r="D522" s="42" t="s">
        <v>6142</v>
      </c>
      <c r="E522" s="42">
        <v>561003</v>
      </c>
      <c r="F522" s="42" t="s">
        <v>1304</v>
      </c>
      <c r="G522" s="42">
        <v>1600</v>
      </c>
      <c r="H522" s="42" t="s">
        <v>5493</v>
      </c>
      <c r="I522" s="42" t="s">
        <v>1</v>
      </c>
      <c r="J522" s="42" t="s">
        <v>0</v>
      </c>
    </row>
    <row r="523" spans="1:10" x14ac:dyDescent="0.25">
      <c r="A523" s="42" t="s">
        <v>7824</v>
      </c>
      <c r="B523" s="42" t="s">
        <v>7825</v>
      </c>
      <c r="C523" s="42">
        <v>110000</v>
      </c>
      <c r="D523" s="42" t="s">
        <v>6142</v>
      </c>
      <c r="E523" s="42">
        <v>561004</v>
      </c>
      <c r="F523" s="42" t="s">
        <v>1305</v>
      </c>
      <c r="G523" s="42">
        <v>1600</v>
      </c>
      <c r="H523" s="42" t="s">
        <v>5493</v>
      </c>
      <c r="I523" s="42" t="s">
        <v>1</v>
      </c>
      <c r="J523" s="42" t="s">
        <v>0</v>
      </c>
    </row>
    <row r="524" spans="1:10" x14ac:dyDescent="0.25">
      <c r="A524" s="42" t="s">
        <v>7826</v>
      </c>
      <c r="B524" s="42" t="s">
        <v>7827</v>
      </c>
      <c r="C524" s="42">
        <v>110000</v>
      </c>
      <c r="D524" s="42" t="s">
        <v>6142</v>
      </c>
      <c r="E524" s="42">
        <v>561901</v>
      </c>
      <c r="F524" s="42" t="s">
        <v>1306</v>
      </c>
      <c r="G524" s="42">
        <v>1900</v>
      </c>
      <c r="H524" s="42" t="s">
        <v>5494</v>
      </c>
      <c r="I524" s="42" t="s">
        <v>1</v>
      </c>
      <c r="J524" s="42" t="s">
        <v>0</v>
      </c>
    </row>
    <row r="525" spans="1:10" x14ac:dyDescent="0.25">
      <c r="A525" s="42" t="s">
        <v>7828</v>
      </c>
      <c r="B525" s="42" t="s">
        <v>7829</v>
      </c>
      <c r="C525" s="42">
        <v>110000</v>
      </c>
      <c r="D525" s="42" t="s">
        <v>6142</v>
      </c>
      <c r="E525" s="42">
        <v>561902</v>
      </c>
      <c r="F525" s="42" t="s">
        <v>1307</v>
      </c>
      <c r="G525" s="42">
        <v>1900</v>
      </c>
      <c r="H525" s="42" t="s">
        <v>5494</v>
      </c>
      <c r="I525" s="42" t="s">
        <v>1</v>
      </c>
      <c r="J525" s="42" t="s">
        <v>0</v>
      </c>
    </row>
    <row r="526" spans="1:10" x14ac:dyDescent="0.25">
      <c r="A526" s="42" t="s">
        <v>7830</v>
      </c>
      <c r="B526" s="42" t="s">
        <v>7831</v>
      </c>
      <c r="C526" s="42">
        <v>110000</v>
      </c>
      <c r="D526" s="42" t="s">
        <v>6142</v>
      </c>
      <c r="E526" s="42">
        <v>571001</v>
      </c>
      <c r="F526" s="42" t="s">
        <v>1639</v>
      </c>
      <c r="G526" s="42">
        <v>1600</v>
      </c>
      <c r="H526" s="42" t="s">
        <v>5493</v>
      </c>
      <c r="I526" s="42" t="s">
        <v>1</v>
      </c>
      <c r="J526" s="42" t="s">
        <v>0</v>
      </c>
    </row>
    <row r="527" spans="1:10" x14ac:dyDescent="0.25">
      <c r="A527" s="42" t="s">
        <v>7832</v>
      </c>
      <c r="B527" s="42" t="s">
        <v>7833</v>
      </c>
      <c r="C527" s="42">
        <v>110000</v>
      </c>
      <c r="D527" s="42" t="s">
        <v>6142</v>
      </c>
      <c r="E527" s="42">
        <v>571002</v>
      </c>
      <c r="F527" s="42" t="s">
        <v>1308</v>
      </c>
      <c r="G527" s="42">
        <v>1600</v>
      </c>
      <c r="H527" s="42" t="s">
        <v>5493</v>
      </c>
      <c r="I527" s="42" t="s">
        <v>1</v>
      </c>
      <c r="J527" s="42" t="s">
        <v>0</v>
      </c>
    </row>
    <row r="528" spans="1:10" x14ac:dyDescent="0.25">
      <c r="A528" s="42" t="s">
        <v>7834</v>
      </c>
      <c r="B528" s="42" t="s">
        <v>7835</v>
      </c>
      <c r="C528" s="42">
        <v>110000</v>
      </c>
      <c r="D528" s="42" t="s">
        <v>6142</v>
      </c>
      <c r="E528" s="42">
        <v>571003</v>
      </c>
      <c r="F528" s="42" t="s">
        <v>1309</v>
      </c>
      <c r="G528" s="42">
        <v>1600</v>
      </c>
      <c r="H528" s="42" t="s">
        <v>5493</v>
      </c>
      <c r="I528" s="42" t="s">
        <v>1</v>
      </c>
      <c r="J528" s="42" t="s">
        <v>0</v>
      </c>
    </row>
    <row r="529" spans="1:10" x14ac:dyDescent="0.25">
      <c r="A529" s="42" t="s">
        <v>7836</v>
      </c>
      <c r="B529" s="42" t="s">
        <v>7837</v>
      </c>
      <c r="C529" s="42">
        <v>110000</v>
      </c>
      <c r="D529" s="42" t="s">
        <v>6142</v>
      </c>
      <c r="E529" s="42">
        <v>571010</v>
      </c>
      <c r="F529" s="42" t="s">
        <v>1310</v>
      </c>
      <c r="G529" s="42">
        <v>1600</v>
      </c>
      <c r="H529" s="42" t="s">
        <v>5493</v>
      </c>
      <c r="I529" s="42" t="s">
        <v>1</v>
      </c>
      <c r="J529" s="42" t="s">
        <v>0</v>
      </c>
    </row>
    <row r="530" spans="1:10" x14ac:dyDescent="0.25">
      <c r="A530" s="42" t="s">
        <v>7838</v>
      </c>
      <c r="B530" s="42" t="s">
        <v>7839</v>
      </c>
      <c r="C530" s="42">
        <v>110000</v>
      </c>
      <c r="D530" s="42" t="s">
        <v>6142</v>
      </c>
      <c r="E530" s="42">
        <v>571011</v>
      </c>
      <c r="F530" s="42" t="s">
        <v>1311</v>
      </c>
      <c r="G530" s="42">
        <v>1600</v>
      </c>
      <c r="H530" s="42" t="s">
        <v>5493</v>
      </c>
      <c r="I530" s="42" t="s">
        <v>1</v>
      </c>
      <c r="J530" s="42" t="s">
        <v>0</v>
      </c>
    </row>
    <row r="531" spans="1:10" x14ac:dyDescent="0.25">
      <c r="A531" s="42" t="s">
        <v>7840</v>
      </c>
      <c r="B531" s="42" t="s">
        <v>7841</v>
      </c>
      <c r="C531" s="42">
        <v>110000</v>
      </c>
      <c r="D531" s="42" t="s">
        <v>6142</v>
      </c>
      <c r="E531" s="42">
        <v>571012</v>
      </c>
      <c r="F531" s="42" t="s">
        <v>1312</v>
      </c>
      <c r="G531" s="42">
        <v>1600</v>
      </c>
      <c r="H531" s="42" t="s">
        <v>5493</v>
      </c>
      <c r="I531" s="42" t="s">
        <v>1</v>
      </c>
      <c r="J531" s="42" t="s">
        <v>0</v>
      </c>
    </row>
    <row r="532" spans="1:10" x14ac:dyDescent="0.25">
      <c r="A532" s="42" t="s">
        <v>7842</v>
      </c>
      <c r="B532" s="42" t="s">
        <v>7843</v>
      </c>
      <c r="C532" s="42">
        <v>110000</v>
      </c>
      <c r="D532" s="42" t="s">
        <v>6142</v>
      </c>
      <c r="E532" s="42">
        <v>571013</v>
      </c>
      <c r="F532" s="42" t="s">
        <v>1313</v>
      </c>
      <c r="G532" s="42">
        <v>1600</v>
      </c>
      <c r="H532" s="42" t="s">
        <v>5493</v>
      </c>
      <c r="I532" s="42" t="s">
        <v>1</v>
      </c>
      <c r="J532" s="42" t="s">
        <v>0</v>
      </c>
    </row>
    <row r="533" spans="1:10" x14ac:dyDescent="0.25">
      <c r="A533" s="42" t="s">
        <v>7844</v>
      </c>
      <c r="B533" s="42" t="s">
        <v>7845</v>
      </c>
      <c r="C533" s="42">
        <v>110000</v>
      </c>
      <c r="D533" s="42" t="s">
        <v>6142</v>
      </c>
      <c r="E533" s="42">
        <v>571014</v>
      </c>
      <c r="F533" s="42" t="s">
        <v>1314</v>
      </c>
      <c r="G533" s="42">
        <v>1600</v>
      </c>
      <c r="H533" s="42" t="s">
        <v>5493</v>
      </c>
      <c r="I533" s="42" t="s">
        <v>1</v>
      </c>
      <c r="J533" s="42" t="s">
        <v>0</v>
      </c>
    </row>
    <row r="534" spans="1:10" x14ac:dyDescent="0.25">
      <c r="A534" s="42" t="s">
        <v>7846</v>
      </c>
      <c r="B534" s="42" t="s">
        <v>7847</v>
      </c>
      <c r="C534" s="42">
        <v>110000</v>
      </c>
      <c r="D534" s="42" t="s">
        <v>6142</v>
      </c>
      <c r="E534" s="42">
        <v>571015</v>
      </c>
      <c r="F534" s="42" t="s">
        <v>844</v>
      </c>
      <c r="G534" s="42">
        <v>1600</v>
      </c>
      <c r="H534" s="42" t="s">
        <v>5493</v>
      </c>
      <c r="I534" s="42" t="s">
        <v>1</v>
      </c>
      <c r="J534" s="42" t="s">
        <v>0</v>
      </c>
    </row>
    <row r="535" spans="1:10" x14ac:dyDescent="0.25">
      <c r="A535" s="42" t="s">
        <v>7848</v>
      </c>
      <c r="B535" s="42" t="s">
        <v>7849</v>
      </c>
      <c r="C535" s="42">
        <v>110000</v>
      </c>
      <c r="D535" s="42" t="s">
        <v>6142</v>
      </c>
      <c r="E535" s="42">
        <v>590001</v>
      </c>
      <c r="F535" s="42" t="s">
        <v>6537</v>
      </c>
      <c r="G535" s="42">
        <v>1600</v>
      </c>
      <c r="H535" s="42" t="s">
        <v>5493</v>
      </c>
      <c r="I535" s="42" t="s">
        <v>1</v>
      </c>
      <c r="J535" s="42" t="s">
        <v>0</v>
      </c>
    </row>
    <row r="536" spans="1:10" x14ac:dyDescent="0.25">
      <c r="A536" s="42" t="s">
        <v>7850</v>
      </c>
      <c r="B536" s="42" t="s">
        <v>7851</v>
      </c>
      <c r="C536" s="42">
        <v>110000</v>
      </c>
      <c r="D536" s="42" t="s">
        <v>6142</v>
      </c>
      <c r="E536" s="42">
        <v>611001</v>
      </c>
      <c r="F536" s="42" t="s">
        <v>1486</v>
      </c>
      <c r="G536" s="42">
        <v>1500</v>
      </c>
      <c r="H536" s="42" t="s">
        <v>5480</v>
      </c>
      <c r="I536" s="42" t="s">
        <v>1</v>
      </c>
      <c r="J536" s="42" t="s">
        <v>0</v>
      </c>
    </row>
    <row r="537" spans="1:10" x14ac:dyDescent="0.25">
      <c r="A537" s="42" t="s">
        <v>7852</v>
      </c>
      <c r="B537" s="42" t="s">
        <v>7853</v>
      </c>
      <c r="C537" s="42">
        <v>110000</v>
      </c>
      <c r="D537" s="42" t="s">
        <v>6142</v>
      </c>
      <c r="E537" s="42">
        <v>611002</v>
      </c>
      <c r="F537" s="42" t="s">
        <v>1315</v>
      </c>
      <c r="G537" s="42">
        <v>1500</v>
      </c>
      <c r="H537" s="42" t="s">
        <v>5480</v>
      </c>
      <c r="I537" s="42" t="s">
        <v>1</v>
      </c>
      <c r="J537" s="42" t="s">
        <v>0</v>
      </c>
    </row>
    <row r="538" spans="1:10" x14ac:dyDescent="0.25">
      <c r="A538" s="42" t="s">
        <v>7854</v>
      </c>
      <c r="B538" s="42" t="s">
        <v>7855</v>
      </c>
      <c r="C538" s="42">
        <v>110000</v>
      </c>
      <c r="D538" s="42" t="s">
        <v>6142</v>
      </c>
      <c r="E538" s="42">
        <v>611004</v>
      </c>
      <c r="F538" s="42" t="s">
        <v>4605</v>
      </c>
      <c r="G538" s="42">
        <v>1500</v>
      </c>
      <c r="H538" s="42" t="s">
        <v>5480</v>
      </c>
      <c r="I538" s="42" t="s">
        <v>1</v>
      </c>
      <c r="J538" s="42" t="s">
        <v>0</v>
      </c>
    </row>
    <row r="539" spans="1:10" x14ac:dyDescent="0.25">
      <c r="A539" s="42" t="s">
        <v>7856</v>
      </c>
      <c r="B539" s="42" t="s">
        <v>7857</v>
      </c>
      <c r="C539" s="42">
        <v>110000</v>
      </c>
      <c r="D539" s="42" t="s">
        <v>6142</v>
      </c>
      <c r="E539" s="42">
        <v>611800</v>
      </c>
      <c r="F539" s="42" t="s">
        <v>1316</v>
      </c>
      <c r="G539" s="42">
        <v>1600</v>
      </c>
      <c r="H539" s="42" t="s">
        <v>5493</v>
      </c>
      <c r="I539" s="42" t="s">
        <v>1</v>
      </c>
      <c r="J539" s="42" t="s">
        <v>0</v>
      </c>
    </row>
    <row r="540" spans="1:10" x14ac:dyDescent="0.25">
      <c r="A540" s="42" t="s">
        <v>7858</v>
      </c>
      <c r="B540" s="42" t="s">
        <v>7859</v>
      </c>
      <c r="C540" s="42">
        <v>110000</v>
      </c>
      <c r="D540" s="42" t="s">
        <v>6142</v>
      </c>
      <c r="E540" s="42">
        <v>621001</v>
      </c>
      <c r="F540" s="42" t="s">
        <v>1490</v>
      </c>
      <c r="G540" s="42">
        <v>1500</v>
      </c>
      <c r="H540" s="42" t="s">
        <v>5480</v>
      </c>
      <c r="I540" s="42" t="s">
        <v>1</v>
      </c>
      <c r="J540" s="42" t="s">
        <v>0</v>
      </c>
    </row>
    <row r="541" spans="1:10" x14ac:dyDescent="0.25">
      <c r="A541" s="42" t="s">
        <v>7860</v>
      </c>
      <c r="B541" s="42" t="s">
        <v>7861</v>
      </c>
      <c r="C541" s="42">
        <v>110000</v>
      </c>
      <c r="D541" s="42" t="s">
        <v>6142</v>
      </c>
      <c r="E541" s="42">
        <v>621002</v>
      </c>
      <c r="F541" s="42" t="s">
        <v>1520</v>
      </c>
      <c r="G541" s="42">
        <v>1500</v>
      </c>
      <c r="H541" s="42" t="s">
        <v>5480</v>
      </c>
      <c r="I541" s="42" t="s">
        <v>1</v>
      </c>
      <c r="J541" s="42" t="s">
        <v>0</v>
      </c>
    </row>
    <row r="542" spans="1:10" x14ac:dyDescent="0.25">
      <c r="A542" s="42" t="s">
        <v>7862</v>
      </c>
      <c r="B542" s="42" t="s">
        <v>7863</v>
      </c>
      <c r="C542" s="42">
        <v>110000</v>
      </c>
      <c r="D542" s="42" t="s">
        <v>6142</v>
      </c>
      <c r="E542" s="42">
        <v>621003</v>
      </c>
      <c r="F542" s="42" t="s">
        <v>3031</v>
      </c>
      <c r="G542" s="42">
        <v>1600</v>
      </c>
      <c r="H542" s="42" t="s">
        <v>5493</v>
      </c>
      <c r="I542" s="42" t="s">
        <v>1</v>
      </c>
      <c r="J542" s="42" t="s">
        <v>0</v>
      </c>
    </row>
    <row r="543" spans="1:10" x14ac:dyDescent="0.25">
      <c r="A543" s="42" t="s">
        <v>7864</v>
      </c>
      <c r="B543" s="42" t="s">
        <v>7865</v>
      </c>
      <c r="C543" s="42">
        <v>110000</v>
      </c>
      <c r="D543" s="42" t="s">
        <v>6142</v>
      </c>
      <c r="E543" s="42">
        <v>622001</v>
      </c>
      <c r="F543" s="42" t="s">
        <v>1544</v>
      </c>
      <c r="G543" s="42">
        <v>1900</v>
      </c>
      <c r="H543" s="42" t="s">
        <v>5494</v>
      </c>
      <c r="I543" s="42" t="s">
        <v>1</v>
      </c>
      <c r="J543" s="42" t="s">
        <v>0</v>
      </c>
    </row>
    <row r="544" spans="1:10" x14ac:dyDescent="0.25">
      <c r="A544" s="42" t="s">
        <v>7866</v>
      </c>
      <c r="B544" s="42" t="s">
        <v>7867</v>
      </c>
      <c r="C544" s="42">
        <v>110000</v>
      </c>
      <c r="D544" s="42" t="s">
        <v>6142</v>
      </c>
      <c r="E544" s="42">
        <v>622002</v>
      </c>
      <c r="F544" s="42" t="s">
        <v>1317</v>
      </c>
      <c r="G544" s="42">
        <v>1100</v>
      </c>
      <c r="H544" s="42" t="s">
        <v>5495</v>
      </c>
      <c r="I544" s="42" t="s">
        <v>1</v>
      </c>
      <c r="J544" s="42" t="s">
        <v>0</v>
      </c>
    </row>
    <row r="545" spans="1:10" x14ac:dyDescent="0.25">
      <c r="A545" s="42" t="s">
        <v>7868</v>
      </c>
      <c r="B545" s="42" t="s">
        <v>7869</v>
      </c>
      <c r="C545" s="42">
        <v>110000</v>
      </c>
      <c r="D545" s="42" t="s">
        <v>6142</v>
      </c>
      <c r="E545" s="42">
        <v>622003</v>
      </c>
      <c r="F545" s="42" t="s">
        <v>1318</v>
      </c>
      <c r="G545" s="42">
        <v>1100</v>
      </c>
      <c r="H545" s="42" t="s">
        <v>5495</v>
      </c>
      <c r="I545" s="42" t="s">
        <v>1</v>
      </c>
      <c r="J545" s="42" t="s">
        <v>0</v>
      </c>
    </row>
    <row r="546" spans="1:10" x14ac:dyDescent="0.25">
      <c r="A546" s="42" t="s">
        <v>7870</v>
      </c>
      <c r="B546" s="42" t="s">
        <v>7871</v>
      </c>
      <c r="C546" s="42">
        <v>110000</v>
      </c>
      <c r="D546" s="42" t="s">
        <v>6142</v>
      </c>
      <c r="E546" s="42">
        <v>622004</v>
      </c>
      <c r="F546" s="42" t="s">
        <v>3737</v>
      </c>
      <c r="G546" s="42">
        <v>1500</v>
      </c>
      <c r="H546" s="42" t="s">
        <v>5480</v>
      </c>
      <c r="I546" s="42" t="s">
        <v>1</v>
      </c>
      <c r="J546" s="42" t="s">
        <v>0</v>
      </c>
    </row>
    <row r="547" spans="1:10" x14ac:dyDescent="0.25">
      <c r="A547" s="42" t="s">
        <v>7872</v>
      </c>
      <c r="B547" s="42" t="s">
        <v>7873</v>
      </c>
      <c r="C547" s="42">
        <v>110000</v>
      </c>
      <c r="D547" s="42" t="s">
        <v>6142</v>
      </c>
      <c r="E547" s="42">
        <v>622901</v>
      </c>
      <c r="F547" s="42" t="s">
        <v>1319</v>
      </c>
      <c r="G547" s="42">
        <v>1900</v>
      </c>
      <c r="H547" s="42" t="s">
        <v>5494</v>
      </c>
      <c r="I547" s="42" t="s">
        <v>1</v>
      </c>
      <c r="J547" s="42" t="s">
        <v>0</v>
      </c>
    </row>
    <row r="548" spans="1:10" x14ac:dyDescent="0.25">
      <c r="A548" s="42" t="s">
        <v>7874</v>
      </c>
      <c r="B548" s="42" t="s">
        <v>7875</v>
      </c>
      <c r="C548" s="42">
        <v>110000</v>
      </c>
      <c r="D548" s="42" t="s">
        <v>6142</v>
      </c>
      <c r="E548" s="42">
        <v>622902</v>
      </c>
      <c r="F548" s="42" t="s">
        <v>650</v>
      </c>
      <c r="G548" s="42">
        <v>1900</v>
      </c>
      <c r="H548" s="42" t="s">
        <v>5494</v>
      </c>
      <c r="I548" s="42" t="s">
        <v>1</v>
      </c>
      <c r="J548" s="42" t="s">
        <v>0</v>
      </c>
    </row>
    <row r="549" spans="1:10" x14ac:dyDescent="0.25">
      <c r="A549" s="42" t="s">
        <v>7876</v>
      </c>
      <c r="B549" s="42" t="s">
        <v>7877</v>
      </c>
      <c r="C549" s="42">
        <v>110000</v>
      </c>
      <c r="D549" s="42" t="s">
        <v>6142</v>
      </c>
      <c r="E549" s="42">
        <v>622903</v>
      </c>
      <c r="F549" s="42" t="s">
        <v>5452</v>
      </c>
      <c r="G549" s="42">
        <v>1900</v>
      </c>
      <c r="H549" s="42" t="s">
        <v>5494</v>
      </c>
      <c r="I549" s="42" t="s">
        <v>1</v>
      </c>
      <c r="J549" s="42" t="s">
        <v>0</v>
      </c>
    </row>
    <row r="550" spans="1:10" x14ac:dyDescent="0.25">
      <c r="A550" s="42" t="s">
        <v>7878</v>
      </c>
      <c r="B550" s="42" t="s">
        <v>7879</v>
      </c>
      <c r="C550" s="42">
        <v>110000</v>
      </c>
      <c r="D550" s="42" t="s">
        <v>6142</v>
      </c>
      <c r="E550" s="42">
        <v>622904</v>
      </c>
      <c r="F550" s="42" t="s">
        <v>1320</v>
      </c>
      <c r="G550" s="42">
        <v>1900</v>
      </c>
      <c r="H550" s="42" t="s">
        <v>5494</v>
      </c>
      <c r="I550" s="42" t="s">
        <v>1</v>
      </c>
      <c r="J550" s="42" t="s">
        <v>0</v>
      </c>
    </row>
    <row r="551" spans="1:10" x14ac:dyDescent="0.25">
      <c r="A551" s="42" t="s">
        <v>7880</v>
      </c>
      <c r="B551" s="42" t="s">
        <v>7881</v>
      </c>
      <c r="C551" s="42">
        <v>110000</v>
      </c>
      <c r="D551" s="42" t="s">
        <v>6142</v>
      </c>
      <c r="E551" s="42">
        <v>622905</v>
      </c>
      <c r="F551" s="42" t="s">
        <v>1321</v>
      </c>
      <c r="G551" s="42">
        <v>1900</v>
      </c>
      <c r="H551" s="42" t="s">
        <v>5494</v>
      </c>
      <c r="I551" s="42" t="s">
        <v>1</v>
      </c>
      <c r="J551" s="42" t="s">
        <v>0</v>
      </c>
    </row>
    <row r="552" spans="1:10" x14ac:dyDescent="0.25">
      <c r="A552" s="42" t="s">
        <v>7882</v>
      </c>
      <c r="B552" s="42" t="s">
        <v>7883</v>
      </c>
      <c r="C552" s="42">
        <v>110000</v>
      </c>
      <c r="D552" s="42" t="s">
        <v>6142</v>
      </c>
      <c r="E552" s="42">
        <v>622906</v>
      </c>
      <c r="F552" s="42" t="s">
        <v>1322</v>
      </c>
      <c r="G552" s="42">
        <v>1900</v>
      </c>
      <c r="H552" s="42" t="s">
        <v>5494</v>
      </c>
      <c r="I552" s="42" t="s">
        <v>1</v>
      </c>
      <c r="J552" s="42" t="s">
        <v>0</v>
      </c>
    </row>
    <row r="553" spans="1:10" x14ac:dyDescent="0.25">
      <c r="A553" s="42" t="s">
        <v>7884</v>
      </c>
      <c r="B553" s="42" t="s">
        <v>7885</v>
      </c>
      <c r="C553" s="42">
        <v>110000</v>
      </c>
      <c r="D553" s="42" t="s">
        <v>6142</v>
      </c>
      <c r="E553" s="42">
        <v>622907</v>
      </c>
      <c r="F553" s="42" t="s">
        <v>1323</v>
      </c>
      <c r="G553" s="42">
        <v>1900</v>
      </c>
      <c r="H553" s="42" t="s">
        <v>5494</v>
      </c>
      <c r="I553" s="42" t="s">
        <v>1</v>
      </c>
      <c r="J553" s="42" t="s">
        <v>0</v>
      </c>
    </row>
    <row r="554" spans="1:10" x14ac:dyDescent="0.25">
      <c r="A554" s="42" t="s">
        <v>7886</v>
      </c>
      <c r="B554" s="42" t="s">
        <v>7887</v>
      </c>
      <c r="C554" s="42">
        <v>110000</v>
      </c>
      <c r="D554" s="42" t="s">
        <v>6142</v>
      </c>
      <c r="E554" s="42">
        <v>622908</v>
      </c>
      <c r="F554" s="42" t="s">
        <v>1324</v>
      </c>
      <c r="G554" s="42">
        <v>1900</v>
      </c>
      <c r="H554" s="42" t="s">
        <v>5494</v>
      </c>
      <c r="I554" s="42" t="s">
        <v>1</v>
      </c>
      <c r="J554" s="42" t="s">
        <v>0</v>
      </c>
    </row>
    <row r="555" spans="1:10" x14ac:dyDescent="0.25">
      <c r="A555" s="42" t="s">
        <v>7888</v>
      </c>
      <c r="B555" s="42" t="s">
        <v>7889</v>
      </c>
      <c r="C555" s="42">
        <v>110000</v>
      </c>
      <c r="D555" s="42" t="s">
        <v>6142</v>
      </c>
      <c r="E555" s="42">
        <v>622909</v>
      </c>
      <c r="F555" s="42" t="s">
        <v>1325</v>
      </c>
      <c r="G555" s="42">
        <v>1900</v>
      </c>
      <c r="H555" s="42" t="s">
        <v>5494</v>
      </c>
      <c r="I555" s="42" t="s">
        <v>1</v>
      </c>
      <c r="J555" s="42" t="s">
        <v>0</v>
      </c>
    </row>
    <row r="556" spans="1:10" x14ac:dyDescent="0.25">
      <c r="A556" s="42" t="s">
        <v>7890</v>
      </c>
      <c r="B556" s="42" t="s">
        <v>7891</v>
      </c>
      <c r="C556" s="42">
        <v>110000</v>
      </c>
      <c r="D556" s="42" t="s">
        <v>6142</v>
      </c>
      <c r="E556" s="42">
        <v>622910</v>
      </c>
      <c r="F556" s="42" t="s">
        <v>1326</v>
      </c>
      <c r="G556" s="42">
        <v>1900</v>
      </c>
      <c r="H556" s="42" t="s">
        <v>5494</v>
      </c>
      <c r="I556" s="42" t="s">
        <v>1</v>
      </c>
      <c r="J556" s="42" t="s">
        <v>0</v>
      </c>
    </row>
    <row r="557" spans="1:10" x14ac:dyDescent="0.25">
      <c r="A557" s="42" t="s">
        <v>7892</v>
      </c>
      <c r="B557" s="42" t="s">
        <v>7893</v>
      </c>
      <c r="C557" s="42">
        <v>110000</v>
      </c>
      <c r="D557" s="42" t="s">
        <v>6142</v>
      </c>
      <c r="E557" s="42">
        <v>622911</v>
      </c>
      <c r="F557" s="42" t="s">
        <v>1327</v>
      </c>
      <c r="G557" s="42">
        <v>1900</v>
      </c>
      <c r="H557" s="42" t="s">
        <v>5494</v>
      </c>
      <c r="I557" s="42" t="s">
        <v>1</v>
      </c>
      <c r="J557" s="42" t="s">
        <v>0</v>
      </c>
    </row>
    <row r="558" spans="1:10" x14ac:dyDescent="0.25">
      <c r="A558" s="42" t="s">
        <v>7894</v>
      </c>
      <c r="B558" s="42" t="s">
        <v>7895</v>
      </c>
      <c r="C558" s="42">
        <v>110000</v>
      </c>
      <c r="D558" s="42" t="s">
        <v>6142</v>
      </c>
      <c r="E558" s="42">
        <v>622912</v>
      </c>
      <c r="F558" s="42" t="s">
        <v>4356</v>
      </c>
      <c r="G558" s="42">
        <v>1900</v>
      </c>
      <c r="H558" s="42" t="s">
        <v>5494</v>
      </c>
      <c r="I558" s="42" t="s">
        <v>1</v>
      </c>
      <c r="J558" s="42" t="s">
        <v>0</v>
      </c>
    </row>
    <row r="559" spans="1:10" x14ac:dyDescent="0.25">
      <c r="A559" s="42" t="s">
        <v>7896</v>
      </c>
      <c r="B559" s="42" t="s">
        <v>7897</v>
      </c>
      <c r="C559" s="42">
        <v>110000</v>
      </c>
      <c r="D559" s="42" t="s">
        <v>6142</v>
      </c>
      <c r="E559" s="42">
        <v>622913</v>
      </c>
      <c r="F559" s="42" t="s">
        <v>5980</v>
      </c>
      <c r="G559" s="42">
        <v>1900</v>
      </c>
      <c r="H559" s="42" t="s">
        <v>5494</v>
      </c>
      <c r="I559" s="42" t="s">
        <v>1</v>
      </c>
      <c r="J559" s="42" t="s">
        <v>0</v>
      </c>
    </row>
    <row r="560" spans="1:10" x14ac:dyDescent="0.25">
      <c r="A560" s="42" t="s">
        <v>7898</v>
      </c>
      <c r="B560" s="42" t="s">
        <v>7899</v>
      </c>
      <c r="C560" s="42">
        <v>110000</v>
      </c>
      <c r="D560" s="42" t="s">
        <v>6142</v>
      </c>
      <c r="E560" s="42">
        <v>622914</v>
      </c>
      <c r="F560" s="42" t="s">
        <v>5453</v>
      </c>
      <c r="G560" s="42">
        <v>1900</v>
      </c>
      <c r="H560" s="42" t="s">
        <v>5494</v>
      </c>
      <c r="I560" s="42" t="s">
        <v>1</v>
      </c>
      <c r="J560" s="42" t="s">
        <v>0</v>
      </c>
    </row>
    <row r="561" spans="1:10" x14ac:dyDescent="0.25">
      <c r="A561" s="42" t="s">
        <v>7900</v>
      </c>
      <c r="B561" s="42" t="s">
        <v>7901</v>
      </c>
      <c r="C561" s="42">
        <v>110000</v>
      </c>
      <c r="D561" s="42" t="s">
        <v>6142</v>
      </c>
      <c r="E561" s="42">
        <v>622950</v>
      </c>
      <c r="F561" s="42" t="s">
        <v>1442</v>
      </c>
      <c r="G561" s="42">
        <v>1900</v>
      </c>
      <c r="H561" s="42" t="s">
        <v>5494</v>
      </c>
      <c r="I561" s="42" t="s">
        <v>1</v>
      </c>
      <c r="J561" s="42" t="s">
        <v>0</v>
      </c>
    </row>
    <row r="562" spans="1:10" x14ac:dyDescent="0.25">
      <c r="A562" s="42" t="s">
        <v>7902</v>
      </c>
      <c r="B562" s="42" t="s">
        <v>7903</v>
      </c>
      <c r="C562" s="42">
        <v>110000</v>
      </c>
      <c r="D562" s="42" t="s">
        <v>6142</v>
      </c>
      <c r="E562" s="42">
        <v>622952</v>
      </c>
      <c r="F562" s="42" t="s">
        <v>1521</v>
      </c>
      <c r="G562" s="42">
        <v>1900</v>
      </c>
      <c r="H562" s="42" t="s">
        <v>5494</v>
      </c>
      <c r="I562" s="42" t="s">
        <v>1</v>
      </c>
      <c r="J562" s="42" t="s">
        <v>0</v>
      </c>
    </row>
    <row r="563" spans="1:10" x14ac:dyDescent="0.25">
      <c r="A563" s="42" t="s">
        <v>7904</v>
      </c>
      <c r="B563" s="42" t="s">
        <v>7905</v>
      </c>
      <c r="C563" s="42">
        <v>110000</v>
      </c>
      <c r="D563" s="42" t="s">
        <v>6142</v>
      </c>
      <c r="E563" s="42">
        <v>622954</v>
      </c>
      <c r="F563" s="42" t="s">
        <v>1522</v>
      </c>
      <c r="G563" s="42">
        <v>1900</v>
      </c>
      <c r="H563" s="42" t="s">
        <v>5494</v>
      </c>
      <c r="I563" s="42" t="s">
        <v>1</v>
      </c>
      <c r="J563" s="42" t="s">
        <v>0</v>
      </c>
    </row>
    <row r="564" spans="1:10" x14ac:dyDescent="0.25">
      <c r="A564" s="42" t="s">
        <v>7906</v>
      </c>
      <c r="B564" s="42" t="s">
        <v>7907</v>
      </c>
      <c r="C564" s="42">
        <v>110000</v>
      </c>
      <c r="D564" s="42" t="s">
        <v>6142</v>
      </c>
      <c r="E564" s="42">
        <v>622956</v>
      </c>
      <c r="F564" s="42" t="s">
        <v>1523</v>
      </c>
      <c r="G564" s="42">
        <v>1900</v>
      </c>
      <c r="H564" s="42" t="s">
        <v>5494</v>
      </c>
      <c r="I564" s="42" t="s">
        <v>1</v>
      </c>
      <c r="J564" s="42" t="s">
        <v>0</v>
      </c>
    </row>
    <row r="565" spans="1:10" x14ac:dyDescent="0.25">
      <c r="A565" s="42" t="s">
        <v>7908</v>
      </c>
      <c r="B565" s="42" t="s">
        <v>7909</v>
      </c>
      <c r="C565" s="42">
        <v>110000</v>
      </c>
      <c r="D565" s="42" t="s">
        <v>6142</v>
      </c>
      <c r="E565" s="42">
        <v>622958</v>
      </c>
      <c r="F565" s="42" t="s">
        <v>1524</v>
      </c>
      <c r="G565" s="42">
        <v>1900</v>
      </c>
      <c r="H565" s="42" t="s">
        <v>5494</v>
      </c>
      <c r="I565" s="42" t="s">
        <v>1</v>
      </c>
      <c r="J565" s="42" t="s">
        <v>0</v>
      </c>
    </row>
    <row r="566" spans="1:10" x14ac:dyDescent="0.25">
      <c r="A566" s="42" t="s">
        <v>7910</v>
      </c>
      <c r="B566" s="42" t="s">
        <v>7911</v>
      </c>
      <c r="C566" s="42">
        <v>110000</v>
      </c>
      <c r="D566" s="42" t="s">
        <v>6142</v>
      </c>
      <c r="E566" s="42">
        <v>622960</v>
      </c>
      <c r="F566" s="42" t="s">
        <v>1525</v>
      </c>
      <c r="G566" s="42">
        <v>1900</v>
      </c>
      <c r="H566" s="42" t="s">
        <v>5494</v>
      </c>
      <c r="I566" s="42" t="s">
        <v>1</v>
      </c>
      <c r="J566" s="42" t="s">
        <v>0</v>
      </c>
    </row>
    <row r="567" spans="1:10" x14ac:dyDescent="0.25">
      <c r="A567" s="42" t="s">
        <v>7912</v>
      </c>
      <c r="B567" s="42" t="s">
        <v>7913</v>
      </c>
      <c r="C567" s="42">
        <v>110000</v>
      </c>
      <c r="D567" s="42" t="s">
        <v>6142</v>
      </c>
      <c r="E567" s="42">
        <v>623001</v>
      </c>
      <c r="F567" s="42" t="s">
        <v>137</v>
      </c>
      <c r="G567" s="42">
        <v>1600</v>
      </c>
      <c r="H567" s="42" t="s">
        <v>5493</v>
      </c>
      <c r="I567" s="42" t="s">
        <v>1</v>
      </c>
      <c r="J567" s="42" t="s">
        <v>0</v>
      </c>
    </row>
    <row r="568" spans="1:10" x14ac:dyDescent="0.25">
      <c r="A568" s="42" t="s">
        <v>7914</v>
      </c>
      <c r="B568" s="42" t="s">
        <v>7915</v>
      </c>
      <c r="C568" s="42">
        <v>110000</v>
      </c>
      <c r="D568" s="42" t="s">
        <v>6142</v>
      </c>
      <c r="E568" s="42">
        <v>623002</v>
      </c>
      <c r="F568" s="42" t="s">
        <v>1328</v>
      </c>
      <c r="G568" s="42">
        <v>1600</v>
      </c>
      <c r="H568" s="42" t="s">
        <v>5493</v>
      </c>
      <c r="I568" s="42" t="s">
        <v>1</v>
      </c>
      <c r="J568" s="42" t="s">
        <v>0</v>
      </c>
    </row>
    <row r="569" spans="1:10" x14ac:dyDescent="0.25">
      <c r="A569" s="42" t="s">
        <v>7916</v>
      </c>
      <c r="B569" s="42" t="s">
        <v>7917</v>
      </c>
      <c r="C569" s="42">
        <v>110000</v>
      </c>
      <c r="D569" s="42" t="s">
        <v>6142</v>
      </c>
      <c r="E569" s="42">
        <v>623003</v>
      </c>
      <c r="F569" s="42" t="s">
        <v>1329</v>
      </c>
      <c r="G569" s="42">
        <v>1500</v>
      </c>
      <c r="H569" s="42" t="s">
        <v>5480</v>
      </c>
      <c r="I569" s="42" t="s">
        <v>1</v>
      </c>
      <c r="J569" s="42" t="s">
        <v>0</v>
      </c>
    </row>
    <row r="570" spans="1:10" x14ac:dyDescent="0.25">
      <c r="A570" s="42" t="s">
        <v>7918</v>
      </c>
      <c r="B570" s="42" t="s">
        <v>7919</v>
      </c>
      <c r="C570" s="42">
        <v>110000</v>
      </c>
      <c r="D570" s="42" t="s">
        <v>6142</v>
      </c>
      <c r="E570" s="42">
        <v>623004</v>
      </c>
      <c r="F570" s="42" t="s">
        <v>3190</v>
      </c>
      <c r="G570" s="42">
        <v>1500</v>
      </c>
      <c r="H570" s="42" t="s">
        <v>5480</v>
      </c>
      <c r="I570" s="42" t="s">
        <v>1</v>
      </c>
      <c r="J570" s="42" t="s">
        <v>0</v>
      </c>
    </row>
    <row r="571" spans="1:10" x14ac:dyDescent="0.25">
      <c r="A571" s="42" t="s">
        <v>7920</v>
      </c>
      <c r="B571" s="42" t="s">
        <v>7921</v>
      </c>
      <c r="C571" s="42">
        <v>110000</v>
      </c>
      <c r="D571" s="42" t="s">
        <v>6142</v>
      </c>
      <c r="E571" s="42">
        <v>623901</v>
      </c>
      <c r="F571" s="42" t="s">
        <v>1330</v>
      </c>
      <c r="G571" s="42">
        <v>1900</v>
      </c>
      <c r="H571" s="42" t="s">
        <v>5494</v>
      </c>
      <c r="I571" s="42" t="s">
        <v>1</v>
      </c>
      <c r="J571" s="42" t="s">
        <v>0</v>
      </c>
    </row>
    <row r="572" spans="1:10" x14ac:dyDescent="0.25">
      <c r="A572" s="42" t="s">
        <v>7922</v>
      </c>
      <c r="B572" s="42" t="s">
        <v>7923</v>
      </c>
      <c r="C572" s="42">
        <v>110000</v>
      </c>
      <c r="D572" s="42" t="s">
        <v>6142</v>
      </c>
      <c r="E572" s="42">
        <v>623902</v>
      </c>
      <c r="F572" s="42" t="s">
        <v>1331</v>
      </c>
      <c r="G572" s="42">
        <v>1900</v>
      </c>
      <c r="H572" s="42" t="s">
        <v>5494</v>
      </c>
      <c r="I572" s="42" t="s">
        <v>1</v>
      </c>
      <c r="J572" s="42" t="s">
        <v>0</v>
      </c>
    </row>
    <row r="573" spans="1:10" x14ac:dyDescent="0.25">
      <c r="A573" s="42" t="s">
        <v>7924</v>
      </c>
      <c r="B573" s="42" t="s">
        <v>7925</v>
      </c>
      <c r="C573" s="42">
        <v>110000</v>
      </c>
      <c r="D573" s="42" t="s">
        <v>6142</v>
      </c>
      <c r="E573" s="42">
        <v>623903</v>
      </c>
      <c r="F573" s="42" t="s">
        <v>1332</v>
      </c>
      <c r="G573" s="42">
        <v>1900</v>
      </c>
      <c r="H573" s="42" t="s">
        <v>5494</v>
      </c>
      <c r="I573" s="42" t="s">
        <v>1</v>
      </c>
      <c r="J573" s="42" t="s">
        <v>0</v>
      </c>
    </row>
    <row r="574" spans="1:10" x14ac:dyDescent="0.25">
      <c r="A574" s="42" t="s">
        <v>7926</v>
      </c>
      <c r="B574" s="42" t="s">
        <v>7927</v>
      </c>
      <c r="C574" s="42">
        <v>110000</v>
      </c>
      <c r="D574" s="42" t="s">
        <v>6142</v>
      </c>
      <c r="E574" s="42">
        <v>624001</v>
      </c>
      <c r="F574" s="42" t="s">
        <v>1333</v>
      </c>
      <c r="G574" s="42">
        <v>1500</v>
      </c>
      <c r="H574" s="42" t="s">
        <v>5480</v>
      </c>
      <c r="I574" s="42" t="s">
        <v>1</v>
      </c>
      <c r="J574" s="42" t="s">
        <v>0</v>
      </c>
    </row>
    <row r="575" spans="1:10" x14ac:dyDescent="0.25">
      <c r="A575" s="42" t="s">
        <v>7928</v>
      </c>
      <c r="B575" s="42" t="s">
        <v>7929</v>
      </c>
      <c r="C575" s="42">
        <v>110000</v>
      </c>
      <c r="D575" s="42" t="s">
        <v>6142</v>
      </c>
      <c r="E575" s="42">
        <v>631001</v>
      </c>
      <c r="F575" s="42" t="s">
        <v>1491</v>
      </c>
      <c r="G575" s="42">
        <v>1500</v>
      </c>
      <c r="H575" s="42" t="s">
        <v>5480</v>
      </c>
      <c r="I575" s="42" t="s">
        <v>1</v>
      </c>
      <c r="J575" s="42" t="s">
        <v>0</v>
      </c>
    </row>
    <row r="576" spans="1:10" x14ac:dyDescent="0.25">
      <c r="A576" s="42" t="s">
        <v>7930</v>
      </c>
      <c r="B576" s="42" t="s">
        <v>7931</v>
      </c>
      <c r="C576" s="42">
        <v>110000</v>
      </c>
      <c r="D576" s="42" t="s">
        <v>6142</v>
      </c>
      <c r="E576" s="42">
        <v>631002</v>
      </c>
      <c r="F576" s="42" t="s">
        <v>3191</v>
      </c>
      <c r="G576" s="42">
        <v>1500</v>
      </c>
      <c r="H576" s="42" t="s">
        <v>5480</v>
      </c>
      <c r="I576" s="42" t="s">
        <v>1</v>
      </c>
      <c r="J576" s="42" t="s">
        <v>0</v>
      </c>
    </row>
    <row r="577" spans="1:10" x14ac:dyDescent="0.25">
      <c r="A577" s="42" t="s">
        <v>7932</v>
      </c>
      <c r="B577" s="42" t="s">
        <v>7933</v>
      </c>
      <c r="C577" s="42">
        <v>110000</v>
      </c>
      <c r="D577" s="42" t="s">
        <v>6142</v>
      </c>
      <c r="E577" s="42">
        <v>631003</v>
      </c>
      <c r="F577" s="42" t="s">
        <v>3738</v>
      </c>
      <c r="G577" s="42">
        <v>1100</v>
      </c>
      <c r="H577" s="42" t="s">
        <v>5495</v>
      </c>
      <c r="I577" s="42" t="s">
        <v>1</v>
      </c>
      <c r="J577" s="42" t="s">
        <v>0</v>
      </c>
    </row>
    <row r="578" spans="1:10" x14ac:dyDescent="0.25">
      <c r="A578" s="42" t="s">
        <v>7934</v>
      </c>
      <c r="B578" s="42" t="s">
        <v>7935</v>
      </c>
      <c r="C578" s="42">
        <v>110000</v>
      </c>
      <c r="D578" s="42" t="s">
        <v>6142</v>
      </c>
      <c r="E578" s="42">
        <v>632001</v>
      </c>
      <c r="F578" s="42" t="s">
        <v>1334</v>
      </c>
      <c r="G578" s="42">
        <v>1500</v>
      </c>
      <c r="H578" s="42" t="s">
        <v>5480</v>
      </c>
      <c r="I578" s="42" t="s">
        <v>1</v>
      </c>
      <c r="J578" s="42" t="s">
        <v>0</v>
      </c>
    </row>
    <row r="579" spans="1:10" x14ac:dyDescent="0.25">
      <c r="A579" s="42" t="s">
        <v>7936</v>
      </c>
      <c r="B579" s="42" t="s">
        <v>7937</v>
      </c>
      <c r="C579" s="42">
        <v>110000</v>
      </c>
      <c r="D579" s="42" t="s">
        <v>6142</v>
      </c>
      <c r="E579" s="42">
        <v>633001</v>
      </c>
      <c r="F579" s="42" t="s">
        <v>1335</v>
      </c>
      <c r="G579" s="42">
        <v>1500</v>
      </c>
      <c r="H579" s="42" t="s">
        <v>5480</v>
      </c>
      <c r="I579" s="42" t="s">
        <v>1</v>
      </c>
      <c r="J579" s="42" t="s">
        <v>0</v>
      </c>
    </row>
    <row r="580" spans="1:10" x14ac:dyDescent="0.25">
      <c r="A580" s="42" t="s">
        <v>7938</v>
      </c>
      <c r="B580" s="42" t="s">
        <v>7939</v>
      </c>
      <c r="C580" s="42">
        <v>110000</v>
      </c>
      <c r="D580" s="42" t="s">
        <v>6142</v>
      </c>
      <c r="E580" s="42">
        <v>634001</v>
      </c>
      <c r="F580" s="42" t="s">
        <v>1461</v>
      </c>
      <c r="G580" s="42">
        <v>1500</v>
      </c>
      <c r="H580" s="42" t="s">
        <v>5480</v>
      </c>
      <c r="I580" s="42" t="s">
        <v>1</v>
      </c>
      <c r="J580" s="42" t="s">
        <v>0</v>
      </c>
    </row>
    <row r="581" spans="1:10" x14ac:dyDescent="0.25">
      <c r="A581" s="42" t="s">
        <v>7940</v>
      </c>
      <c r="B581" s="42" t="s">
        <v>7941</v>
      </c>
      <c r="C581" s="42">
        <v>110000</v>
      </c>
      <c r="D581" s="42" t="s">
        <v>6142</v>
      </c>
      <c r="E581" s="42">
        <v>634901</v>
      </c>
      <c r="F581" s="42" t="s">
        <v>1336</v>
      </c>
      <c r="G581" s="42">
        <v>1900</v>
      </c>
      <c r="H581" s="42" t="s">
        <v>5494</v>
      </c>
      <c r="I581" s="42" t="s">
        <v>1</v>
      </c>
      <c r="J581" s="42" t="s">
        <v>0</v>
      </c>
    </row>
    <row r="582" spans="1:10" x14ac:dyDescent="0.25">
      <c r="A582" s="42" t="s">
        <v>7942</v>
      </c>
      <c r="B582" s="42" t="s">
        <v>7943</v>
      </c>
      <c r="C582" s="42">
        <v>110000</v>
      </c>
      <c r="D582" s="42" t="s">
        <v>6142</v>
      </c>
      <c r="E582" s="42">
        <v>635001</v>
      </c>
      <c r="F582" s="42" t="s">
        <v>1337</v>
      </c>
      <c r="G582" s="42">
        <v>1500</v>
      </c>
      <c r="H582" s="42" t="s">
        <v>5480</v>
      </c>
      <c r="I582" s="42" t="s">
        <v>1</v>
      </c>
      <c r="J582" s="42" t="s">
        <v>0</v>
      </c>
    </row>
    <row r="583" spans="1:10" x14ac:dyDescent="0.25">
      <c r="A583" s="42" t="s">
        <v>7944</v>
      </c>
      <c r="B583" s="42" t="s">
        <v>7945</v>
      </c>
      <c r="C583" s="42">
        <v>110000</v>
      </c>
      <c r="D583" s="42" t="s">
        <v>6142</v>
      </c>
      <c r="E583" s="42">
        <v>636001</v>
      </c>
      <c r="F583" s="42" t="s">
        <v>1338</v>
      </c>
      <c r="G583" s="42">
        <v>1500</v>
      </c>
      <c r="H583" s="42" t="s">
        <v>5480</v>
      </c>
      <c r="I583" s="42" t="s">
        <v>1</v>
      </c>
      <c r="J583" s="42" t="s">
        <v>0</v>
      </c>
    </row>
    <row r="584" spans="1:10" x14ac:dyDescent="0.25">
      <c r="A584" s="42" t="s">
        <v>7946</v>
      </c>
      <c r="B584" s="42" t="s">
        <v>7947</v>
      </c>
      <c r="C584" s="42">
        <v>110000</v>
      </c>
      <c r="D584" s="42" t="s">
        <v>6142</v>
      </c>
      <c r="E584" s="42">
        <v>636002</v>
      </c>
      <c r="F584" s="42" t="s">
        <v>1339</v>
      </c>
      <c r="G584" s="42">
        <v>1500</v>
      </c>
      <c r="H584" s="42" t="s">
        <v>5480</v>
      </c>
      <c r="I584" s="42" t="s">
        <v>1</v>
      </c>
      <c r="J584" s="42" t="s">
        <v>0</v>
      </c>
    </row>
    <row r="585" spans="1:10" x14ac:dyDescent="0.25">
      <c r="A585" s="42" t="s">
        <v>7948</v>
      </c>
      <c r="B585" s="42" t="s">
        <v>7949</v>
      </c>
      <c r="C585" s="42">
        <v>110000</v>
      </c>
      <c r="D585" s="42" t="s">
        <v>6142</v>
      </c>
      <c r="E585" s="42">
        <v>636301</v>
      </c>
      <c r="F585" s="42" t="s">
        <v>1340</v>
      </c>
      <c r="G585" s="42">
        <v>1500</v>
      </c>
      <c r="H585" s="42" t="s">
        <v>5480</v>
      </c>
      <c r="I585" s="42" t="s">
        <v>1</v>
      </c>
      <c r="J585" s="42" t="s">
        <v>0</v>
      </c>
    </row>
    <row r="586" spans="1:10" x14ac:dyDescent="0.25">
      <c r="A586" s="42" t="s">
        <v>7950</v>
      </c>
      <c r="B586" s="42" t="s">
        <v>7951</v>
      </c>
      <c r="C586" s="42">
        <v>110000</v>
      </c>
      <c r="D586" s="42" t="s">
        <v>6142</v>
      </c>
      <c r="E586" s="42">
        <v>636401</v>
      </c>
      <c r="F586" s="42" t="s">
        <v>1619</v>
      </c>
      <c r="G586" s="42">
        <v>1500</v>
      </c>
      <c r="H586" s="42" t="s">
        <v>5480</v>
      </c>
      <c r="I586" s="42" t="s">
        <v>1</v>
      </c>
      <c r="J586" s="42" t="s">
        <v>0</v>
      </c>
    </row>
    <row r="587" spans="1:10" x14ac:dyDescent="0.25">
      <c r="A587" s="42" t="s">
        <v>7952</v>
      </c>
      <c r="B587" s="42" t="s">
        <v>7953</v>
      </c>
      <c r="C587" s="42">
        <v>110000</v>
      </c>
      <c r="D587" s="42" t="s">
        <v>6142</v>
      </c>
      <c r="E587" s="42">
        <v>641001</v>
      </c>
      <c r="F587" s="42" t="s">
        <v>1526</v>
      </c>
      <c r="G587" s="42">
        <v>1600</v>
      </c>
      <c r="H587" s="42" t="s">
        <v>5493</v>
      </c>
      <c r="I587" s="42" t="s">
        <v>1</v>
      </c>
      <c r="J587" s="42" t="s">
        <v>0</v>
      </c>
    </row>
    <row r="588" spans="1:10" x14ac:dyDescent="0.25">
      <c r="A588" s="42" t="s">
        <v>7954</v>
      </c>
      <c r="B588" s="42" t="s">
        <v>7955</v>
      </c>
      <c r="C588" s="42">
        <v>110000</v>
      </c>
      <c r="D588" s="42" t="s">
        <v>6142</v>
      </c>
      <c r="E588" s="42">
        <v>642901</v>
      </c>
      <c r="F588" s="42" t="s">
        <v>1341</v>
      </c>
      <c r="G588" s="42">
        <v>1900</v>
      </c>
      <c r="H588" s="42" t="s">
        <v>5494</v>
      </c>
      <c r="I588" s="42" t="s">
        <v>1</v>
      </c>
      <c r="J588" s="42" t="s">
        <v>0</v>
      </c>
    </row>
    <row r="589" spans="1:10" x14ac:dyDescent="0.25">
      <c r="A589" s="42" t="s">
        <v>7956</v>
      </c>
      <c r="B589" s="42" t="s">
        <v>7957</v>
      </c>
      <c r="C589" s="42">
        <v>110000</v>
      </c>
      <c r="D589" s="42" t="s">
        <v>6142</v>
      </c>
      <c r="E589" s="42">
        <v>651001</v>
      </c>
      <c r="F589" s="42" t="s">
        <v>1342</v>
      </c>
      <c r="G589" s="42">
        <v>1500</v>
      </c>
      <c r="H589" s="42" t="s">
        <v>5480</v>
      </c>
      <c r="I589" s="42" t="s">
        <v>1</v>
      </c>
      <c r="J589" s="42" t="s">
        <v>0</v>
      </c>
    </row>
    <row r="590" spans="1:10" x14ac:dyDescent="0.25">
      <c r="A590" s="42" t="s">
        <v>7958</v>
      </c>
      <c r="B590" s="42" t="s">
        <v>7959</v>
      </c>
      <c r="C590" s="42">
        <v>110000</v>
      </c>
      <c r="D590" s="42" t="s">
        <v>6142</v>
      </c>
      <c r="E590" s="42">
        <v>651002</v>
      </c>
      <c r="F590" s="42" t="s">
        <v>1343</v>
      </c>
      <c r="G590" s="42">
        <v>1500</v>
      </c>
      <c r="H590" s="42" t="s">
        <v>5480</v>
      </c>
      <c r="I590" s="42" t="s">
        <v>1</v>
      </c>
      <c r="J590" s="42" t="s">
        <v>0</v>
      </c>
    </row>
    <row r="591" spans="1:10" x14ac:dyDescent="0.25">
      <c r="A591" s="42" t="s">
        <v>7960</v>
      </c>
      <c r="B591" s="42" t="s">
        <v>7961</v>
      </c>
      <c r="C591" s="42">
        <v>110000</v>
      </c>
      <c r="D591" s="42" t="s">
        <v>6142</v>
      </c>
      <c r="E591" s="42">
        <v>651003</v>
      </c>
      <c r="F591" s="42" t="s">
        <v>4357</v>
      </c>
      <c r="G591" s="42">
        <v>1100</v>
      </c>
      <c r="H591" s="42" t="s">
        <v>5495</v>
      </c>
      <c r="I591" s="42" t="s">
        <v>1</v>
      </c>
      <c r="J591" s="42" t="s">
        <v>0</v>
      </c>
    </row>
    <row r="592" spans="1:10" x14ac:dyDescent="0.25">
      <c r="A592" s="42" t="s">
        <v>7962</v>
      </c>
      <c r="B592" s="42" t="s">
        <v>7963</v>
      </c>
      <c r="C592" s="42">
        <v>110000</v>
      </c>
      <c r="D592" s="42" t="s">
        <v>6142</v>
      </c>
      <c r="E592" s="42">
        <v>651004</v>
      </c>
      <c r="F592" s="42" t="s">
        <v>1344</v>
      </c>
      <c r="G592" s="42">
        <v>1500</v>
      </c>
      <c r="H592" s="42" t="s">
        <v>5480</v>
      </c>
      <c r="I592" s="42" t="s">
        <v>1</v>
      </c>
      <c r="J592" s="42" t="s">
        <v>0</v>
      </c>
    </row>
    <row r="593" spans="1:10" x14ac:dyDescent="0.25">
      <c r="A593" s="42" t="s">
        <v>7964</v>
      </c>
      <c r="B593" s="42" t="s">
        <v>7965</v>
      </c>
      <c r="C593" s="42">
        <v>110000</v>
      </c>
      <c r="D593" s="42" t="s">
        <v>6142</v>
      </c>
      <c r="E593" s="42">
        <v>651005</v>
      </c>
      <c r="F593" s="42" t="s">
        <v>3739</v>
      </c>
      <c r="G593" s="42">
        <v>1500</v>
      </c>
      <c r="H593" s="42" t="s">
        <v>5480</v>
      </c>
      <c r="I593" s="42" t="s">
        <v>1</v>
      </c>
      <c r="J593" s="42" t="s">
        <v>0</v>
      </c>
    </row>
    <row r="594" spans="1:10" x14ac:dyDescent="0.25">
      <c r="A594" s="42" t="s">
        <v>7966</v>
      </c>
      <c r="B594" s="42" t="s">
        <v>7967</v>
      </c>
      <c r="C594" s="42">
        <v>110000</v>
      </c>
      <c r="D594" s="42" t="s">
        <v>6142</v>
      </c>
      <c r="E594" s="42">
        <v>651006</v>
      </c>
      <c r="F594" s="42" t="s">
        <v>1527</v>
      </c>
      <c r="G594" s="42">
        <v>1500</v>
      </c>
      <c r="H594" s="42" t="s">
        <v>5480</v>
      </c>
      <c r="I594" s="42" t="s">
        <v>1</v>
      </c>
      <c r="J594" s="42" t="s">
        <v>0</v>
      </c>
    </row>
    <row r="595" spans="1:10" x14ac:dyDescent="0.25">
      <c r="A595" s="42" t="s">
        <v>7968</v>
      </c>
      <c r="B595" s="42" t="s">
        <v>7969</v>
      </c>
      <c r="C595" s="42">
        <v>110000</v>
      </c>
      <c r="D595" s="42" t="s">
        <v>6142</v>
      </c>
      <c r="E595" s="42">
        <v>651007</v>
      </c>
      <c r="F595" s="42" t="s">
        <v>3192</v>
      </c>
      <c r="G595" s="42">
        <v>1500</v>
      </c>
      <c r="H595" s="42" t="s">
        <v>5480</v>
      </c>
      <c r="I595" s="42" t="s">
        <v>1</v>
      </c>
      <c r="J595" s="42" t="s">
        <v>0</v>
      </c>
    </row>
    <row r="596" spans="1:10" x14ac:dyDescent="0.25">
      <c r="A596" s="42" t="s">
        <v>7970</v>
      </c>
      <c r="B596" s="42" t="s">
        <v>7971</v>
      </c>
      <c r="C596" s="42">
        <v>110000</v>
      </c>
      <c r="D596" s="42" t="s">
        <v>6142</v>
      </c>
      <c r="E596" s="42">
        <v>651008</v>
      </c>
      <c r="F596" s="42" t="s">
        <v>4358</v>
      </c>
      <c r="G596" s="42">
        <v>1100</v>
      </c>
      <c r="H596" s="42" t="s">
        <v>5495</v>
      </c>
      <c r="I596" s="42" t="s">
        <v>1</v>
      </c>
      <c r="J596" s="42" t="s">
        <v>0</v>
      </c>
    </row>
    <row r="597" spans="1:10" x14ac:dyDescent="0.25">
      <c r="A597" s="42" t="s">
        <v>7972</v>
      </c>
      <c r="B597" s="42" t="s">
        <v>7973</v>
      </c>
      <c r="C597" s="42">
        <v>110000</v>
      </c>
      <c r="D597" s="42" t="s">
        <v>6142</v>
      </c>
      <c r="E597" s="42">
        <v>651009</v>
      </c>
      <c r="F597" s="42" t="s">
        <v>6159</v>
      </c>
      <c r="G597" s="42">
        <v>1500</v>
      </c>
      <c r="H597" s="42" t="s">
        <v>5480</v>
      </c>
      <c r="I597" s="42" t="s">
        <v>1</v>
      </c>
      <c r="J597" s="42" t="s">
        <v>0</v>
      </c>
    </row>
    <row r="598" spans="1:10" x14ac:dyDescent="0.25">
      <c r="A598" s="42" t="s">
        <v>7974</v>
      </c>
      <c r="B598" s="42" t="s">
        <v>7975</v>
      </c>
      <c r="C598" s="42">
        <v>110000</v>
      </c>
      <c r="D598" s="42" t="s">
        <v>6142</v>
      </c>
      <c r="E598" s="42">
        <v>711001</v>
      </c>
      <c r="F598" s="42" t="s">
        <v>4606</v>
      </c>
      <c r="G598" s="42">
        <v>1600</v>
      </c>
      <c r="H598" s="42" t="s">
        <v>5493</v>
      </c>
      <c r="I598" s="42" t="s">
        <v>1</v>
      </c>
      <c r="J598" s="42" t="s">
        <v>0</v>
      </c>
    </row>
    <row r="599" spans="1:10" x14ac:dyDescent="0.25">
      <c r="A599" s="42" t="s">
        <v>7976</v>
      </c>
      <c r="B599" s="42" t="s">
        <v>7977</v>
      </c>
      <c r="C599" s="42">
        <v>110000</v>
      </c>
      <c r="D599" s="42" t="s">
        <v>6142</v>
      </c>
      <c r="E599" s="42">
        <v>711800</v>
      </c>
      <c r="F599" s="42" t="s">
        <v>1345</v>
      </c>
      <c r="G599" s="42">
        <v>1600</v>
      </c>
      <c r="H599" s="42" t="s">
        <v>5493</v>
      </c>
      <c r="I599" s="42" t="s">
        <v>1</v>
      </c>
      <c r="J599" s="42" t="s">
        <v>0</v>
      </c>
    </row>
    <row r="600" spans="1:10" x14ac:dyDescent="0.25">
      <c r="A600" s="42" t="s">
        <v>7978</v>
      </c>
      <c r="B600" s="42" t="s">
        <v>7979</v>
      </c>
      <c r="C600" s="42">
        <v>110000</v>
      </c>
      <c r="D600" s="42" t="s">
        <v>6142</v>
      </c>
      <c r="E600" s="42">
        <v>712001</v>
      </c>
      <c r="F600" s="42" t="s">
        <v>4607</v>
      </c>
      <c r="G600" s="42">
        <v>1600</v>
      </c>
      <c r="H600" s="42" t="s">
        <v>5493</v>
      </c>
      <c r="I600" s="42" t="s">
        <v>1</v>
      </c>
      <c r="J600" s="42" t="s">
        <v>0</v>
      </c>
    </row>
    <row r="601" spans="1:10" x14ac:dyDescent="0.25">
      <c r="A601" s="42" t="s">
        <v>7980</v>
      </c>
      <c r="B601" s="42" t="s">
        <v>7981</v>
      </c>
      <c r="C601" s="42">
        <v>110000</v>
      </c>
      <c r="D601" s="42" t="s">
        <v>6142</v>
      </c>
      <c r="E601" s="42">
        <v>713001</v>
      </c>
      <c r="F601" s="42" t="s">
        <v>4359</v>
      </c>
      <c r="G601" s="42">
        <v>1100</v>
      </c>
      <c r="H601" s="42" t="s">
        <v>5495</v>
      </c>
      <c r="I601" s="42" t="s">
        <v>1</v>
      </c>
      <c r="J601" s="42" t="s">
        <v>0</v>
      </c>
    </row>
    <row r="602" spans="1:10" x14ac:dyDescent="0.25">
      <c r="A602" s="42" t="s">
        <v>7982</v>
      </c>
      <c r="B602" s="42" t="s">
        <v>7983</v>
      </c>
      <c r="C602" s="42">
        <v>110000</v>
      </c>
      <c r="D602" s="42" t="s">
        <v>6142</v>
      </c>
      <c r="E602" s="42">
        <v>714001</v>
      </c>
      <c r="F602" s="42" t="s">
        <v>4608</v>
      </c>
      <c r="G602" s="42">
        <v>1600</v>
      </c>
      <c r="H602" s="42" t="s">
        <v>5493</v>
      </c>
      <c r="I602" s="42" t="s">
        <v>1</v>
      </c>
      <c r="J602" s="42" t="s">
        <v>0</v>
      </c>
    </row>
    <row r="603" spans="1:10" x14ac:dyDescent="0.25">
      <c r="A603" s="42" t="s">
        <v>7984</v>
      </c>
      <c r="B603" s="42" t="s">
        <v>7985</v>
      </c>
      <c r="C603" s="42">
        <v>110000</v>
      </c>
      <c r="D603" s="42" t="s">
        <v>6142</v>
      </c>
      <c r="E603" s="42">
        <v>714002</v>
      </c>
      <c r="F603" s="42" t="s">
        <v>5981</v>
      </c>
      <c r="G603" s="42">
        <v>1600</v>
      </c>
      <c r="H603" s="42" t="s">
        <v>5493</v>
      </c>
      <c r="I603" s="42" t="s">
        <v>1</v>
      </c>
      <c r="J603" s="42" t="s">
        <v>0</v>
      </c>
    </row>
    <row r="604" spans="1:10" x14ac:dyDescent="0.25">
      <c r="A604" s="42" t="s">
        <v>7986</v>
      </c>
      <c r="B604" s="42" t="s">
        <v>7987</v>
      </c>
      <c r="C604" s="42">
        <v>110000</v>
      </c>
      <c r="D604" s="42" t="s">
        <v>6142</v>
      </c>
      <c r="E604" s="42">
        <v>714003</v>
      </c>
      <c r="F604" s="42" t="s">
        <v>3622</v>
      </c>
      <c r="G604" s="42">
        <v>1100</v>
      </c>
      <c r="H604" s="42" t="s">
        <v>5495</v>
      </c>
      <c r="I604" s="42" t="s">
        <v>1</v>
      </c>
      <c r="J604" s="42" t="s">
        <v>0</v>
      </c>
    </row>
    <row r="605" spans="1:10" x14ac:dyDescent="0.25">
      <c r="A605" s="42" t="s">
        <v>7988</v>
      </c>
      <c r="B605" s="42" t="s">
        <v>7989</v>
      </c>
      <c r="C605" s="42">
        <v>110000</v>
      </c>
      <c r="D605" s="42" t="s">
        <v>6142</v>
      </c>
      <c r="E605" s="42">
        <v>714004</v>
      </c>
      <c r="F605" s="42" t="s">
        <v>5982</v>
      </c>
      <c r="G605" s="42">
        <v>1600</v>
      </c>
      <c r="H605" s="42" t="s">
        <v>5493</v>
      </c>
      <c r="I605" s="42" t="s">
        <v>1</v>
      </c>
      <c r="J605" s="42" t="s">
        <v>0</v>
      </c>
    </row>
    <row r="606" spans="1:10" x14ac:dyDescent="0.25">
      <c r="A606" s="42" t="s">
        <v>7990</v>
      </c>
      <c r="B606" s="42" t="s">
        <v>7991</v>
      </c>
      <c r="C606" s="42">
        <v>110000</v>
      </c>
      <c r="D606" s="42" t="s">
        <v>6142</v>
      </c>
      <c r="E606" s="42">
        <v>715001</v>
      </c>
      <c r="F606" s="42" t="s">
        <v>1528</v>
      </c>
      <c r="G606" s="42">
        <v>1600</v>
      </c>
      <c r="H606" s="42" t="s">
        <v>5493</v>
      </c>
      <c r="I606" s="42" t="s">
        <v>1</v>
      </c>
      <c r="J606" s="42" t="s">
        <v>0</v>
      </c>
    </row>
    <row r="607" spans="1:10" x14ac:dyDescent="0.25">
      <c r="A607" s="42" t="s">
        <v>7992</v>
      </c>
      <c r="B607" s="42" t="s">
        <v>7993</v>
      </c>
      <c r="C607" s="42">
        <v>110000</v>
      </c>
      <c r="D607" s="42" t="s">
        <v>6142</v>
      </c>
      <c r="E607" s="42">
        <v>715002</v>
      </c>
      <c r="F607" s="42" t="s">
        <v>1346</v>
      </c>
      <c r="G607" s="42">
        <v>1600</v>
      </c>
      <c r="H607" s="42" t="s">
        <v>5493</v>
      </c>
      <c r="I607" s="42" t="s">
        <v>1</v>
      </c>
      <c r="J607" s="42" t="s">
        <v>0</v>
      </c>
    </row>
    <row r="608" spans="1:10" x14ac:dyDescent="0.25">
      <c r="A608" s="42" t="s">
        <v>7994</v>
      </c>
      <c r="B608" s="42" t="s">
        <v>7995</v>
      </c>
      <c r="C608" s="42">
        <v>110000</v>
      </c>
      <c r="D608" s="42" t="s">
        <v>6142</v>
      </c>
      <c r="E608" s="42">
        <v>716001</v>
      </c>
      <c r="F608" s="42" t="s">
        <v>4609</v>
      </c>
      <c r="G608" s="42">
        <v>1600</v>
      </c>
      <c r="H608" s="42" t="s">
        <v>5493</v>
      </c>
      <c r="I608" s="42" t="s">
        <v>1</v>
      </c>
      <c r="J608" s="42" t="s">
        <v>0</v>
      </c>
    </row>
    <row r="609" spans="1:10" x14ac:dyDescent="0.25">
      <c r="A609" s="42" t="s">
        <v>7996</v>
      </c>
      <c r="B609" s="42" t="s">
        <v>7997</v>
      </c>
      <c r="C609" s="42">
        <v>110000</v>
      </c>
      <c r="D609" s="42" t="s">
        <v>6142</v>
      </c>
      <c r="E609" s="42">
        <v>717001</v>
      </c>
      <c r="F609" s="42" t="s">
        <v>4610</v>
      </c>
      <c r="G609" s="42">
        <v>1600</v>
      </c>
      <c r="H609" s="42" t="s">
        <v>5493</v>
      </c>
      <c r="I609" s="42" t="s">
        <v>1</v>
      </c>
      <c r="J609" s="42" t="s">
        <v>0</v>
      </c>
    </row>
    <row r="610" spans="1:10" x14ac:dyDescent="0.25">
      <c r="A610" s="42" t="s">
        <v>7998</v>
      </c>
      <c r="B610" s="42" t="s">
        <v>7999</v>
      </c>
      <c r="C610" s="42">
        <v>110000</v>
      </c>
      <c r="D610" s="42" t="s">
        <v>6142</v>
      </c>
      <c r="E610" s="42">
        <v>911001</v>
      </c>
      <c r="F610" s="42" t="s">
        <v>1347</v>
      </c>
      <c r="G610" s="42">
        <v>1600</v>
      </c>
      <c r="H610" s="42" t="s">
        <v>5493</v>
      </c>
      <c r="I610" s="42" t="s">
        <v>1</v>
      </c>
      <c r="J610" s="42" t="s">
        <v>0</v>
      </c>
    </row>
    <row r="611" spans="1:10" x14ac:dyDescent="0.25">
      <c r="A611" s="42" t="s">
        <v>8000</v>
      </c>
      <c r="B611" s="42" t="s">
        <v>8001</v>
      </c>
      <c r="C611" s="42">
        <v>110000</v>
      </c>
      <c r="D611" s="42" t="s">
        <v>6142</v>
      </c>
      <c r="E611" s="42">
        <v>911002</v>
      </c>
      <c r="F611" s="42" t="s">
        <v>119</v>
      </c>
      <c r="G611" s="42">
        <v>1100</v>
      </c>
      <c r="H611" s="42" t="s">
        <v>5495</v>
      </c>
      <c r="I611" s="42" t="s">
        <v>1</v>
      </c>
      <c r="J611" s="42" t="s">
        <v>0</v>
      </c>
    </row>
    <row r="612" spans="1:10" x14ac:dyDescent="0.25">
      <c r="A612" s="42" t="s">
        <v>8002</v>
      </c>
      <c r="B612" s="42" t="s">
        <v>8003</v>
      </c>
      <c r="C612" s="42">
        <v>110000</v>
      </c>
      <c r="D612" s="42" t="s">
        <v>6142</v>
      </c>
      <c r="E612" s="42">
        <v>911003</v>
      </c>
      <c r="F612" s="42" t="s">
        <v>1348</v>
      </c>
      <c r="G612" s="42">
        <v>1200</v>
      </c>
      <c r="H612" s="42" t="s">
        <v>5499</v>
      </c>
      <c r="I612" s="42" t="s">
        <v>1</v>
      </c>
      <c r="J612" s="42" t="s">
        <v>0</v>
      </c>
    </row>
    <row r="613" spans="1:10" x14ac:dyDescent="0.25">
      <c r="A613" s="42" t="s">
        <v>8004</v>
      </c>
      <c r="B613" s="42" t="s">
        <v>8005</v>
      </c>
      <c r="C613" s="42">
        <v>110000</v>
      </c>
      <c r="D613" s="42" t="s">
        <v>6142</v>
      </c>
      <c r="E613" s="42">
        <v>911004</v>
      </c>
      <c r="F613" s="42" t="s">
        <v>1349</v>
      </c>
      <c r="G613" s="42">
        <v>1300</v>
      </c>
      <c r="H613" s="42" t="s">
        <v>5497</v>
      </c>
      <c r="I613" s="42" t="s">
        <v>1</v>
      </c>
      <c r="J613" s="42" t="s">
        <v>0</v>
      </c>
    </row>
    <row r="614" spans="1:10" x14ac:dyDescent="0.25">
      <c r="A614" s="42" t="s">
        <v>8006</v>
      </c>
      <c r="B614" s="42" t="s">
        <v>8007</v>
      </c>
      <c r="C614" s="42">
        <v>110000</v>
      </c>
      <c r="D614" s="42" t="s">
        <v>6142</v>
      </c>
      <c r="E614" s="42">
        <v>911005</v>
      </c>
      <c r="F614" s="42" t="s">
        <v>1350</v>
      </c>
      <c r="G614" s="42">
        <v>1400</v>
      </c>
      <c r="H614" s="42" t="s">
        <v>5496</v>
      </c>
      <c r="I614" s="42" t="s">
        <v>1</v>
      </c>
      <c r="J614" s="42" t="s">
        <v>0</v>
      </c>
    </row>
    <row r="615" spans="1:10" x14ac:dyDescent="0.25">
      <c r="A615" s="42" t="s">
        <v>8008</v>
      </c>
      <c r="B615" s="42" t="s">
        <v>8009</v>
      </c>
      <c r="C615" s="42">
        <v>110000</v>
      </c>
      <c r="D615" s="42" t="s">
        <v>6142</v>
      </c>
      <c r="E615" s="42">
        <v>911006</v>
      </c>
      <c r="F615" s="42" t="s">
        <v>1351</v>
      </c>
      <c r="G615" s="42">
        <v>1500</v>
      </c>
      <c r="H615" s="42" t="s">
        <v>5480</v>
      </c>
      <c r="I615" s="42" t="s">
        <v>1</v>
      </c>
      <c r="J615" s="42" t="s">
        <v>0</v>
      </c>
    </row>
    <row r="616" spans="1:10" x14ac:dyDescent="0.25">
      <c r="A616" s="42" t="s">
        <v>8010</v>
      </c>
      <c r="B616" s="42" t="s">
        <v>8011</v>
      </c>
      <c r="C616" s="42">
        <v>110000</v>
      </c>
      <c r="D616" s="42" t="s">
        <v>6142</v>
      </c>
      <c r="E616" s="42">
        <v>911007</v>
      </c>
      <c r="F616" s="42" t="s">
        <v>120</v>
      </c>
      <c r="G616" s="42">
        <v>1600</v>
      </c>
      <c r="H616" s="42" t="s">
        <v>5493</v>
      </c>
      <c r="I616" s="42" t="s">
        <v>1</v>
      </c>
      <c r="J616" s="42" t="s">
        <v>0</v>
      </c>
    </row>
    <row r="617" spans="1:10" x14ac:dyDescent="0.25">
      <c r="A617" s="42" t="s">
        <v>8012</v>
      </c>
      <c r="B617" s="42" t="s">
        <v>8013</v>
      </c>
      <c r="C617" s="42">
        <v>110000</v>
      </c>
      <c r="D617" s="42" t="s">
        <v>6142</v>
      </c>
      <c r="E617" s="42">
        <v>911008</v>
      </c>
      <c r="F617" s="42" t="s">
        <v>1352</v>
      </c>
      <c r="G617" s="42">
        <v>1700</v>
      </c>
      <c r="H617" s="42" t="s">
        <v>5498</v>
      </c>
      <c r="I617" s="42" t="s">
        <v>1</v>
      </c>
      <c r="J617" s="42" t="s">
        <v>0</v>
      </c>
    </row>
    <row r="618" spans="1:10" x14ac:dyDescent="0.25">
      <c r="A618" s="42" t="s">
        <v>8014</v>
      </c>
      <c r="B618" s="42" t="s">
        <v>8015</v>
      </c>
      <c r="C618" s="42">
        <v>110000</v>
      </c>
      <c r="D618" s="42" t="s">
        <v>6142</v>
      </c>
      <c r="E618" s="42">
        <v>911009</v>
      </c>
      <c r="F618" s="42" t="s">
        <v>1353</v>
      </c>
      <c r="G618" s="42">
        <v>1800</v>
      </c>
      <c r="H618" s="42" t="s">
        <v>5506</v>
      </c>
      <c r="I618" s="42" t="s">
        <v>1</v>
      </c>
      <c r="J618" s="42" t="s">
        <v>0</v>
      </c>
    </row>
    <row r="619" spans="1:10" x14ac:dyDescent="0.25">
      <c r="A619" s="42" t="s">
        <v>8016</v>
      </c>
      <c r="B619" s="42" t="s">
        <v>8017</v>
      </c>
      <c r="C619" s="42">
        <v>110000</v>
      </c>
      <c r="D619" s="42" t="s">
        <v>6142</v>
      </c>
      <c r="E619" s="42">
        <v>911010</v>
      </c>
      <c r="F619" s="42" t="s">
        <v>1354</v>
      </c>
      <c r="G619" s="42">
        <v>1900</v>
      </c>
      <c r="H619" s="42" t="s">
        <v>5494</v>
      </c>
      <c r="I619" s="42" t="s">
        <v>1</v>
      </c>
      <c r="J619" s="42" t="s">
        <v>0</v>
      </c>
    </row>
    <row r="620" spans="1:10" x14ac:dyDescent="0.25">
      <c r="A620" s="42" t="s">
        <v>8018</v>
      </c>
      <c r="B620" s="42" t="s">
        <v>8019</v>
      </c>
      <c r="C620" s="42">
        <v>110000</v>
      </c>
      <c r="D620" s="42" t="s">
        <v>6142</v>
      </c>
      <c r="E620" s="42">
        <v>911020</v>
      </c>
      <c r="F620" s="42" t="s">
        <v>1355</v>
      </c>
      <c r="G620" s="42">
        <v>1600</v>
      </c>
      <c r="H620" s="42" t="s">
        <v>5493</v>
      </c>
      <c r="I620" s="42" t="s">
        <v>1</v>
      </c>
      <c r="J620" s="42" t="s">
        <v>0</v>
      </c>
    </row>
    <row r="621" spans="1:10" x14ac:dyDescent="0.25">
      <c r="A621" s="42" t="s">
        <v>8020</v>
      </c>
      <c r="B621" s="42" t="s">
        <v>8021</v>
      </c>
      <c r="C621" s="42">
        <v>110000</v>
      </c>
      <c r="D621" s="42" t="s">
        <v>6142</v>
      </c>
      <c r="E621" s="42">
        <v>911021</v>
      </c>
      <c r="F621" s="42" t="s">
        <v>1356</v>
      </c>
      <c r="G621" s="42">
        <v>1600</v>
      </c>
      <c r="H621" s="42" t="s">
        <v>5493</v>
      </c>
      <c r="I621" s="42" t="s">
        <v>1</v>
      </c>
      <c r="J621" s="42" t="s">
        <v>0</v>
      </c>
    </row>
    <row r="622" spans="1:10" x14ac:dyDescent="0.25">
      <c r="A622" s="42" t="s">
        <v>8022</v>
      </c>
      <c r="B622" s="42" t="s">
        <v>8023</v>
      </c>
      <c r="C622" s="42">
        <v>110000</v>
      </c>
      <c r="D622" s="42" t="s">
        <v>6142</v>
      </c>
      <c r="E622" s="42">
        <v>911022</v>
      </c>
      <c r="F622" s="42" t="s">
        <v>1357</v>
      </c>
      <c r="G622" s="42">
        <v>1600</v>
      </c>
      <c r="H622" s="42" t="s">
        <v>5493</v>
      </c>
      <c r="I622" s="42" t="s">
        <v>1</v>
      </c>
      <c r="J622" s="42" t="s">
        <v>0</v>
      </c>
    </row>
    <row r="623" spans="1:10" x14ac:dyDescent="0.25">
      <c r="A623" s="42" t="s">
        <v>8024</v>
      </c>
      <c r="B623" s="42" t="s">
        <v>8025</v>
      </c>
      <c r="C623" s="42">
        <v>110000</v>
      </c>
      <c r="D623" s="42" t="s">
        <v>6142</v>
      </c>
      <c r="E623" s="42">
        <v>911023</v>
      </c>
      <c r="F623" s="42" t="s">
        <v>6538</v>
      </c>
      <c r="G623" s="42">
        <v>1600</v>
      </c>
      <c r="H623" s="42" t="s">
        <v>5493</v>
      </c>
      <c r="I623" s="42" t="s">
        <v>1</v>
      </c>
      <c r="J623" s="42" t="s">
        <v>0</v>
      </c>
    </row>
    <row r="624" spans="1:10" x14ac:dyDescent="0.25">
      <c r="A624" s="42" t="s">
        <v>8026</v>
      </c>
      <c r="B624" s="42" t="s">
        <v>8027</v>
      </c>
      <c r="C624" s="42">
        <v>110000</v>
      </c>
      <c r="D624" s="42" t="s">
        <v>6142</v>
      </c>
      <c r="E624" s="42">
        <v>911024</v>
      </c>
      <c r="F624" s="42" t="s">
        <v>3032</v>
      </c>
      <c r="G624" s="42">
        <v>1600</v>
      </c>
      <c r="H624" s="42" t="s">
        <v>5493</v>
      </c>
      <c r="I624" s="42" t="s">
        <v>1</v>
      </c>
      <c r="J624" s="42" t="s">
        <v>0</v>
      </c>
    </row>
    <row r="625" spans="1:10" x14ac:dyDescent="0.25">
      <c r="A625" s="42" t="s">
        <v>8028</v>
      </c>
      <c r="B625" s="42" t="s">
        <v>8029</v>
      </c>
      <c r="C625" s="42">
        <v>110000</v>
      </c>
      <c r="D625" s="42" t="s">
        <v>6142</v>
      </c>
      <c r="E625" s="42">
        <v>912007</v>
      </c>
      <c r="F625" s="42" t="s">
        <v>1358</v>
      </c>
      <c r="G625" s="42">
        <v>1600</v>
      </c>
      <c r="H625" s="42" t="s">
        <v>5493</v>
      </c>
      <c r="I625" s="42" t="s">
        <v>1</v>
      </c>
      <c r="J625" s="42" t="s">
        <v>0</v>
      </c>
    </row>
    <row r="626" spans="1:10" x14ac:dyDescent="0.25">
      <c r="A626" s="42" t="s">
        <v>8030</v>
      </c>
      <c r="B626" s="42" t="s">
        <v>8031</v>
      </c>
      <c r="C626" s="42">
        <v>110000</v>
      </c>
      <c r="D626" s="42" t="s">
        <v>6142</v>
      </c>
      <c r="E626" s="42">
        <v>915010</v>
      </c>
      <c r="F626" s="42" t="s">
        <v>1359</v>
      </c>
      <c r="G626" s="42">
        <v>1700</v>
      </c>
      <c r="H626" s="42" t="s">
        <v>5498</v>
      </c>
      <c r="I626" s="42" t="s">
        <v>1</v>
      </c>
      <c r="J626" s="42" t="s">
        <v>0</v>
      </c>
    </row>
    <row r="627" spans="1:10" x14ac:dyDescent="0.25">
      <c r="A627" s="42" t="s">
        <v>8032</v>
      </c>
      <c r="B627" s="42" t="s">
        <v>8033</v>
      </c>
      <c r="C627" s="42">
        <v>115000</v>
      </c>
      <c r="D627" s="42" t="s">
        <v>1487</v>
      </c>
      <c r="E627" s="42">
        <v>360003</v>
      </c>
      <c r="F627" s="42" t="s">
        <v>3740</v>
      </c>
      <c r="G627" s="42">
        <v>1400</v>
      </c>
      <c r="H627" s="42" t="s">
        <v>5496</v>
      </c>
      <c r="I627" s="42" t="s">
        <v>1</v>
      </c>
      <c r="J627" s="42" t="s">
        <v>0</v>
      </c>
    </row>
    <row r="628" spans="1:10" x14ac:dyDescent="0.25">
      <c r="A628" s="42" t="s">
        <v>8034</v>
      </c>
      <c r="B628" s="42" t="s">
        <v>8035</v>
      </c>
      <c r="C628" s="42">
        <v>115002</v>
      </c>
      <c r="D628" s="42" t="s">
        <v>1488</v>
      </c>
      <c r="E628" s="42">
        <v>271002</v>
      </c>
      <c r="F628" s="42" t="s">
        <v>1211</v>
      </c>
      <c r="G628" s="42">
        <v>1100</v>
      </c>
      <c r="H628" s="42" t="s">
        <v>5495</v>
      </c>
      <c r="I628" s="42" t="s">
        <v>1</v>
      </c>
      <c r="J628" s="42" t="s">
        <v>0</v>
      </c>
    </row>
    <row r="629" spans="1:10" x14ac:dyDescent="0.25">
      <c r="A629" s="42" t="s">
        <v>8036</v>
      </c>
      <c r="B629" s="42" t="s">
        <v>8037</v>
      </c>
      <c r="C629" s="42">
        <v>115004</v>
      </c>
      <c r="D629" s="42" t="s">
        <v>1899</v>
      </c>
      <c r="E629" s="42">
        <v>232210</v>
      </c>
      <c r="F629" s="42" t="s">
        <v>1489</v>
      </c>
      <c r="G629" s="42">
        <v>1100</v>
      </c>
      <c r="H629" s="42" t="s">
        <v>5495</v>
      </c>
      <c r="I629" s="42" t="s">
        <v>1</v>
      </c>
      <c r="J629" s="42" t="s">
        <v>0</v>
      </c>
    </row>
    <row r="630" spans="1:10" x14ac:dyDescent="0.25">
      <c r="A630" s="42" t="s">
        <v>8036</v>
      </c>
      <c r="B630" s="42" t="s">
        <v>8037</v>
      </c>
      <c r="C630" s="42">
        <v>115004</v>
      </c>
      <c r="D630" s="42" t="s">
        <v>1899</v>
      </c>
      <c r="E630" s="42">
        <v>232210</v>
      </c>
      <c r="F630" s="42" t="s">
        <v>1489</v>
      </c>
      <c r="G630" s="42">
        <v>1100</v>
      </c>
      <c r="H630" s="42" t="s">
        <v>5495</v>
      </c>
      <c r="I630" s="42" t="s">
        <v>1</v>
      </c>
      <c r="J630" s="42" t="s">
        <v>0</v>
      </c>
    </row>
    <row r="631" spans="1:10" x14ac:dyDescent="0.25">
      <c r="A631" s="42" t="s">
        <v>8038</v>
      </c>
      <c r="B631" s="42" t="s">
        <v>8039</v>
      </c>
      <c r="C631" s="42">
        <v>115006</v>
      </c>
      <c r="D631" s="42" t="s">
        <v>1645</v>
      </c>
      <c r="E631" s="42">
        <v>251001</v>
      </c>
      <c r="F631" s="42" t="s">
        <v>1182</v>
      </c>
      <c r="G631" s="42">
        <v>1100</v>
      </c>
      <c r="H631" s="42" t="s">
        <v>5495</v>
      </c>
      <c r="I631" s="42" t="s">
        <v>1</v>
      </c>
      <c r="J631" s="42" t="s">
        <v>0</v>
      </c>
    </row>
    <row r="632" spans="1:10" x14ac:dyDescent="0.25">
      <c r="A632" s="42" t="s">
        <v>8040</v>
      </c>
      <c r="B632" s="42" t="s">
        <v>8041</v>
      </c>
      <c r="C632" s="42">
        <v>115008</v>
      </c>
      <c r="D632" s="42" t="s">
        <v>3439</v>
      </c>
      <c r="E632" s="42">
        <v>218003</v>
      </c>
      <c r="F632" s="42" t="s">
        <v>3439</v>
      </c>
      <c r="G632" s="42">
        <v>1100</v>
      </c>
      <c r="H632" s="42" t="s">
        <v>5495</v>
      </c>
      <c r="I632" s="42" t="s">
        <v>1</v>
      </c>
      <c r="J632" s="42" t="s">
        <v>0</v>
      </c>
    </row>
    <row r="633" spans="1:10" x14ac:dyDescent="0.25">
      <c r="A633" s="42" t="s">
        <v>8042</v>
      </c>
      <c r="B633" s="42" t="s">
        <v>8043</v>
      </c>
      <c r="C633" s="42">
        <v>140000</v>
      </c>
      <c r="D633" s="42" t="s">
        <v>6160</v>
      </c>
      <c r="E633" s="42">
        <v>260010</v>
      </c>
      <c r="F633" s="42" t="s">
        <v>1360</v>
      </c>
      <c r="G633" s="42">
        <v>1100</v>
      </c>
      <c r="H633" s="42" t="s">
        <v>5495</v>
      </c>
      <c r="I633" s="42" t="s">
        <v>1</v>
      </c>
      <c r="J633" s="42" t="s">
        <v>0</v>
      </c>
    </row>
    <row r="634" spans="1:10" x14ac:dyDescent="0.25">
      <c r="A634" s="42" t="s">
        <v>8044</v>
      </c>
      <c r="B634" s="42" t="s">
        <v>8045</v>
      </c>
      <c r="C634" s="42">
        <v>140000</v>
      </c>
      <c r="D634" s="42" t="s">
        <v>6160</v>
      </c>
      <c r="E634" s="42">
        <v>260020</v>
      </c>
      <c r="F634" s="42" t="s">
        <v>1361</v>
      </c>
      <c r="G634" s="42">
        <v>1100</v>
      </c>
      <c r="H634" s="42" t="s">
        <v>5495</v>
      </c>
      <c r="I634" s="42" t="s">
        <v>1</v>
      </c>
      <c r="J634" s="42" t="s">
        <v>0</v>
      </c>
    </row>
    <row r="635" spans="1:10" x14ac:dyDescent="0.25">
      <c r="A635" s="42" t="s">
        <v>8046</v>
      </c>
      <c r="B635" s="42" t="s">
        <v>8047</v>
      </c>
      <c r="C635" s="42">
        <v>140000</v>
      </c>
      <c r="D635" s="42" t="s">
        <v>6160</v>
      </c>
      <c r="E635" s="42">
        <v>260030</v>
      </c>
      <c r="F635" s="42" t="s">
        <v>1362</v>
      </c>
      <c r="G635" s="42">
        <v>1100</v>
      </c>
      <c r="H635" s="42" t="s">
        <v>5495</v>
      </c>
      <c r="I635" s="42" t="s">
        <v>1</v>
      </c>
      <c r="J635" s="42" t="s">
        <v>0</v>
      </c>
    </row>
    <row r="636" spans="1:10" x14ac:dyDescent="0.25">
      <c r="A636" s="42" t="s">
        <v>8048</v>
      </c>
      <c r="B636" s="42" t="s">
        <v>8049</v>
      </c>
      <c r="C636" s="42">
        <v>140000</v>
      </c>
      <c r="D636" s="42" t="s">
        <v>6160</v>
      </c>
      <c r="E636" s="42">
        <v>260040</v>
      </c>
      <c r="F636" s="42" t="s">
        <v>3193</v>
      </c>
      <c r="G636" s="42">
        <v>1100</v>
      </c>
      <c r="H636" s="42" t="s">
        <v>5495</v>
      </c>
      <c r="I636" s="42" t="s">
        <v>1</v>
      </c>
      <c r="J636" s="42" t="s">
        <v>0</v>
      </c>
    </row>
    <row r="637" spans="1:10" x14ac:dyDescent="0.25">
      <c r="A637" s="42" t="s">
        <v>8050</v>
      </c>
      <c r="B637" s="42" t="s">
        <v>8051</v>
      </c>
      <c r="C637" s="42">
        <v>140000</v>
      </c>
      <c r="D637" s="42" t="s">
        <v>6160</v>
      </c>
      <c r="E637" s="42">
        <v>261001</v>
      </c>
      <c r="F637" s="42" t="s">
        <v>1363</v>
      </c>
      <c r="G637" s="42">
        <v>1400</v>
      </c>
      <c r="H637" s="42" t="s">
        <v>5496</v>
      </c>
      <c r="I637" s="42" t="s">
        <v>1</v>
      </c>
      <c r="J637" s="42" t="s">
        <v>0</v>
      </c>
    </row>
    <row r="638" spans="1:10" x14ac:dyDescent="0.25">
      <c r="A638" s="42" t="s">
        <v>8052</v>
      </c>
      <c r="B638" s="42" t="s">
        <v>8053</v>
      </c>
      <c r="C638" s="42">
        <v>140000</v>
      </c>
      <c r="D638" s="42" t="s">
        <v>6160</v>
      </c>
      <c r="E638" s="42">
        <v>261002</v>
      </c>
      <c r="F638" s="42" t="s">
        <v>1364</v>
      </c>
      <c r="G638" s="42">
        <v>1400</v>
      </c>
      <c r="H638" s="42" t="s">
        <v>5496</v>
      </c>
      <c r="I638" s="42" t="s">
        <v>1</v>
      </c>
      <c r="J638" s="42" t="s">
        <v>0</v>
      </c>
    </row>
    <row r="639" spans="1:10" x14ac:dyDescent="0.25">
      <c r="A639" s="42" t="s">
        <v>8054</v>
      </c>
      <c r="B639" s="42" t="s">
        <v>8055</v>
      </c>
      <c r="C639" s="42">
        <v>140000</v>
      </c>
      <c r="D639" s="42" t="s">
        <v>6160</v>
      </c>
      <c r="E639" s="42">
        <v>261003</v>
      </c>
      <c r="F639" s="42" t="s">
        <v>1365</v>
      </c>
      <c r="G639" s="42">
        <v>1100</v>
      </c>
      <c r="H639" s="42" t="s">
        <v>5495</v>
      </c>
      <c r="I639" s="42" t="s">
        <v>1</v>
      </c>
      <c r="J639" s="42" t="s">
        <v>0</v>
      </c>
    </row>
    <row r="640" spans="1:10" x14ac:dyDescent="0.25">
      <c r="A640" s="42" t="s">
        <v>8056</v>
      </c>
      <c r="B640" s="42" t="s">
        <v>8057</v>
      </c>
      <c r="C640" s="42">
        <v>140000</v>
      </c>
      <c r="D640" s="42" t="s">
        <v>6160</v>
      </c>
      <c r="E640" s="42">
        <v>261004</v>
      </c>
      <c r="F640" s="42" t="s">
        <v>1366</v>
      </c>
      <c r="G640" s="42">
        <v>1100</v>
      </c>
      <c r="H640" s="42" t="s">
        <v>5495</v>
      </c>
      <c r="I640" s="42" t="s">
        <v>1</v>
      </c>
      <c r="J640" s="42" t="s">
        <v>0</v>
      </c>
    </row>
    <row r="641" spans="1:10" x14ac:dyDescent="0.25">
      <c r="A641" s="42" t="s">
        <v>8058</v>
      </c>
      <c r="B641" s="42" t="s">
        <v>8059</v>
      </c>
      <c r="C641" s="42">
        <v>140000</v>
      </c>
      <c r="D641" s="42" t="s">
        <v>6160</v>
      </c>
      <c r="E641" s="42">
        <v>261005</v>
      </c>
      <c r="F641" s="42" t="s">
        <v>1367</v>
      </c>
      <c r="G641" s="42">
        <v>1500</v>
      </c>
      <c r="H641" s="42" t="s">
        <v>5480</v>
      </c>
      <c r="I641" s="42" t="s">
        <v>1</v>
      </c>
      <c r="J641" s="42" t="s">
        <v>0</v>
      </c>
    </row>
    <row r="642" spans="1:10" x14ac:dyDescent="0.25">
      <c r="A642" s="42" t="s">
        <v>8060</v>
      </c>
      <c r="B642" s="42" t="s">
        <v>8061</v>
      </c>
      <c r="C642" s="42">
        <v>140000</v>
      </c>
      <c r="D642" s="42" t="s">
        <v>6160</v>
      </c>
      <c r="E642" s="42">
        <v>261006</v>
      </c>
      <c r="F642" s="42" t="s">
        <v>1368</v>
      </c>
      <c r="G642" s="42">
        <v>1500</v>
      </c>
      <c r="H642" s="42" t="s">
        <v>5480</v>
      </c>
      <c r="I642" s="42" t="s">
        <v>1</v>
      </c>
      <c r="J642" s="42" t="s">
        <v>0</v>
      </c>
    </row>
    <row r="643" spans="1:10" x14ac:dyDescent="0.25">
      <c r="A643" s="42" t="s">
        <v>8062</v>
      </c>
      <c r="B643" s="42" t="s">
        <v>8063</v>
      </c>
      <c r="C643" s="42">
        <v>140000</v>
      </c>
      <c r="D643" s="42" t="s">
        <v>6160</v>
      </c>
      <c r="E643" s="42">
        <v>261007</v>
      </c>
      <c r="F643" s="42" t="s">
        <v>1369</v>
      </c>
      <c r="G643" s="42">
        <v>1600</v>
      </c>
      <c r="H643" s="42" t="s">
        <v>5493</v>
      </c>
      <c r="I643" s="42" t="s">
        <v>1</v>
      </c>
      <c r="J643" s="42" t="s">
        <v>0</v>
      </c>
    </row>
    <row r="644" spans="1:10" x14ac:dyDescent="0.25">
      <c r="A644" s="42" t="s">
        <v>8064</v>
      </c>
      <c r="B644" s="42" t="s">
        <v>8065</v>
      </c>
      <c r="C644" s="42">
        <v>140000</v>
      </c>
      <c r="D644" s="42" t="s">
        <v>6160</v>
      </c>
      <c r="E644" s="42">
        <v>261008</v>
      </c>
      <c r="F644" s="42" t="s">
        <v>1370</v>
      </c>
      <c r="G644" s="42">
        <v>1700</v>
      </c>
      <c r="H644" s="42" t="s">
        <v>5498</v>
      </c>
      <c r="I644" s="42" t="s">
        <v>1</v>
      </c>
      <c r="J644" s="42" t="s">
        <v>0</v>
      </c>
    </row>
    <row r="645" spans="1:10" x14ac:dyDescent="0.25">
      <c r="A645" s="42" t="s">
        <v>8066</v>
      </c>
      <c r="B645" s="42" t="s">
        <v>8067</v>
      </c>
      <c r="C645" s="42">
        <v>140000</v>
      </c>
      <c r="D645" s="42" t="s">
        <v>6160</v>
      </c>
      <c r="E645" s="42">
        <v>261009</v>
      </c>
      <c r="F645" s="42" t="s">
        <v>1371</v>
      </c>
      <c r="G645" s="42">
        <v>1500</v>
      </c>
      <c r="H645" s="42" t="s">
        <v>5480</v>
      </c>
      <c r="I645" s="42" t="s">
        <v>1</v>
      </c>
      <c r="J645" s="42" t="s">
        <v>0</v>
      </c>
    </row>
    <row r="646" spans="1:10" x14ac:dyDescent="0.25">
      <c r="A646" s="42" t="s">
        <v>8068</v>
      </c>
      <c r="B646" s="42" t="s">
        <v>8069</v>
      </c>
      <c r="C646" s="42">
        <v>140000</v>
      </c>
      <c r="D646" s="42" t="s">
        <v>6160</v>
      </c>
      <c r="E646" s="42">
        <v>261010</v>
      </c>
      <c r="F646" s="42" t="s">
        <v>4611</v>
      </c>
      <c r="G646" s="42">
        <v>1500</v>
      </c>
      <c r="H646" s="42" t="s">
        <v>5480</v>
      </c>
      <c r="I646" s="42" t="s">
        <v>1</v>
      </c>
      <c r="J646" s="42" t="s">
        <v>0</v>
      </c>
    </row>
    <row r="647" spans="1:10" x14ac:dyDescent="0.25">
      <c r="A647" s="42" t="s">
        <v>8070</v>
      </c>
      <c r="B647" s="42" t="s">
        <v>8071</v>
      </c>
      <c r="C647" s="42">
        <v>140000</v>
      </c>
      <c r="D647" s="42" t="s">
        <v>6160</v>
      </c>
      <c r="E647" s="42">
        <v>261011</v>
      </c>
      <c r="F647" s="42" t="s">
        <v>4612</v>
      </c>
      <c r="G647" s="42">
        <v>1100</v>
      </c>
      <c r="H647" s="42" t="s">
        <v>5495</v>
      </c>
      <c r="I647" s="42" t="s">
        <v>1</v>
      </c>
      <c r="J647" s="42" t="s">
        <v>0</v>
      </c>
    </row>
    <row r="648" spans="1:10" x14ac:dyDescent="0.25">
      <c r="A648" s="42" t="s">
        <v>8072</v>
      </c>
      <c r="B648" s="42" t="s">
        <v>8073</v>
      </c>
      <c r="C648" s="42">
        <v>140000</v>
      </c>
      <c r="D648" s="42" t="s">
        <v>6160</v>
      </c>
      <c r="E648" s="42">
        <v>261800</v>
      </c>
      <c r="F648" s="42" t="s">
        <v>1219</v>
      </c>
      <c r="G648" s="42">
        <v>1500</v>
      </c>
      <c r="H648" s="42" t="s">
        <v>5480</v>
      </c>
      <c r="I648" s="42" t="s">
        <v>1</v>
      </c>
      <c r="J648" s="42" t="s">
        <v>0</v>
      </c>
    </row>
    <row r="649" spans="1:10" x14ac:dyDescent="0.25">
      <c r="A649" s="42" t="s">
        <v>8074</v>
      </c>
      <c r="B649" s="42" t="s">
        <v>8075</v>
      </c>
      <c r="C649" s="42">
        <v>140000</v>
      </c>
      <c r="D649" s="42" t="s">
        <v>6160</v>
      </c>
      <c r="E649" s="42">
        <v>261801</v>
      </c>
      <c r="F649" s="42" t="s">
        <v>1220</v>
      </c>
      <c r="G649" s="42">
        <v>1500</v>
      </c>
      <c r="H649" s="42" t="s">
        <v>5480</v>
      </c>
      <c r="I649" s="42" t="s">
        <v>1</v>
      </c>
      <c r="J649" s="42" t="s">
        <v>0</v>
      </c>
    </row>
    <row r="650" spans="1:10" x14ac:dyDescent="0.25">
      <c r="A650" s="42" t="s">
        <v>8076</v>
      </c>
      <c r="B650" s="42" t="s">
        <v>8077</v>
      </c>
      <c r="C650" s="42">
        <v>140000</v>
      </c>
      <c r="D650" s="42" t="s">
        <v>6160</v>
      </c>
      <c r="E650" s="42">
        <v>261802</v>
      </c>
      <c r="F650" s="42" t="s">
        <v>1249</v>
      </c>
      <c r="G650" s="42">
        <v>1600</v>
      </c>
      <c r="H650" s="42" t="s">
        <v>5493</v>
      </c>
      <c r="I650" s="42" t="s">
        <v>1</v>
      </c>
      <c r="J650" s="42" t="s">
        <v>0</v>
      </c>
    </row>
    <row r="651" spans="1:10" x14ac:dyDescent="0.25">
      <c r="A651" s="42" t="s">
        <v>8078</v>
      </c>
      <c r="B651" s="42" t="s">
        <v>8079</v>
      </c>
      <c r="C651" s="42">
        <v>140000</v>
      </c>
      <c r="D651" s="42" t="s">
        <v>6160</v>
      </c>
      <c r="E651" s="42">
        <v>261803</v>
      </c>
      <c r="F651" s="42" t="s">
        <v>1345</v>
      </c>
      <c r="G651" s="42">
        <v>1600</v>
      </c>
      <c r="H651" s="42" t="s">
        <v>5493</v>
      </c>
      <c r="I651" s="42" t="s">
        <v>1</v>
      </c>
      <c r="J651" s="42" t="s">
        <v>0</v>
      </c>
    </row>
    <row r="652" spans="1:10" x14ac:dyDescent="0.25">
      <c r="A652" s="42" t="s">
        <v>8080</v>
      </c>
      <c r="B652" s="42" t="s">
        <v>8081</v>
      </c>
      <c r="C652" s="42">
        <v>140000</v>
      </c>
      <c r="D652" s="42" t="s">
        <v>6160</v>
      </c>
      <c r="E652" s="42">
        <v>261804</v>
      </c>
      <c r="F652" s="42" t="s">
        <v>1221</v>
      </c>
      <c r="G652" s="42">
        <v>1500</v>
      </c>
      <c r="H652" s="42" t="s">
        <v>5480</v>
      </c>
      <c r="I652" s="42" t="s">
        <v>1</v>
      </c>
      <c r="J652" s="42" t="s">
        <v>0</v>
      </c>
    </row>
    <row r="653" spans="1:10" x14ac:dyDescent="0.25">
      <c r="A653" s="42" t="s">
        <v>8082</v>
      </c>
      <c r="B653" s="42" t="s">
        <v>8083</v>
      </c>
      <c r="C653" s="42">
        <v>140000</v>
      </c>
      <c r="D653" s="42" t="s">
        <v>6160</v>
      </c>
      <c r="E653" s="42">
        <v>261805</v>
      </c>
      <c r="F653" s="42" t="s">
        <v>1103</v>
      </c>
      <c r="G653" s="42">
        <v>1600</v>
      </c>
      <c r="H653" s="42" t="s">
        <v>5493</v>
      </c>
      <c r="I653" s="42" t="s">
        <v>1</v>
      </c>
      <c r="J653" s="42" t="s">
        <v>0</v>
      </c>
    </row>
    <row r="654" spans="1:10" x14ac:dyDescent="0.25">
      <c r="A654" s="42" t="s">
        <v>8084</v>
      </c>
      <c r="B654" s="42" t="s">
        <v>8085</v>
      </c>
      <c r="C654" s="42">
        <v>140000</v>
      </c>
      <c r="D654" s="42" t="s">
        <v>6160</v>
      </c>
      <c r="E654" s="42">
        <v>261806</v>
      </c>
      <c r="F654" s="42" t="s">
        <v>1276</v>
      </c>
      <c r="G654" s="42">
        <v>1700</v>
      </c>
      <c r="H654" s="42" t="s">
        <v>5498</v>
      </c>
      <c r="I654" s="42" t="s">
        <v>1</v>
      </c>
      <c r="J654" s="42" t="s">
        <v>0</v>
      </c>
    </row>
    <row r="655" spans="1:10" x14ac:dyDescent="0.25">
      <c r="A655" s="42" t="s">
        <v>8086</v>
      </c>
      <c r="B655" s="42" t="s">
        <v>8087</v>
      </c>
      <c r="C655" s="42">
        <v>140000</v>
      </c>
      <c r="D655" s="42" t="s">
        <v>6160</v>
      </c>
      <c r="E655" s="42">
        <v>261807</v>
      </c>
      <c r="F655" s="42" t="s">
        <v>1316</v>
      </c>
      <c r="G655" s="42">
        <v>1600</v>
      </c>
      <c r="H655" s="42" t="s">
        <v>5493</v>
      </c>
      <c r="I655" s="42" t="s">
        <v>1</v>
      </c>
      <c r="J655" s="42" t="s">
        <v>0</v>
      </c>
    </row>
    <row r="656" spans="1:10" x14ac:dyDescent="0.25">
      <c r="A656" s="42" t="s">
        <v>8088</v>
      </c>
      <c r="B656" s="42" t="s">
        <v>8089</v>
      </c>
      <c r="C656" s="42">
        <v>140000</v>
      </c>
      <c r="D656" s="42" t="s">
        <v>6160</v>
      </c>
      <c r="E656" s="42">
        <v>261808</v>
      </c>
      <c r="F656" s="42" t="s">
        <v>1372</v>
      </c>
      <c r="G656" s="42">
        <v>1600</v>
      </c>
      <c r="H656" s="42" t="s">
        <v>5493</v>
      </c>
      <c r="I656" s="42" t="s">
        <v>1</v>
      </c>
      <c r="J656" s="42" t="s">
        <v>0</v>
      </c>
    </row>
    <row r="657" spans="1:10" x14ac:dyDescent="0.25">
      <c r="A657" s="42" t="s">
        <v>8090</v>
      </c>
      <c r="B657" s="42" t="s">
        <v>8091</v>
      </c>
      <c r="C657" s="42">
        <v>140000</v>
      </c>
      <c r="D657" s="42" t="s">
        <v>6160</v>
      </c>
      <c r="E657" s="42">
        <v>261809</v>
      </c>
      <c r="F657" s="42" t="s">
        <v>1278</v>
      </c>
      <c r="G657" s="42">
        <v>1600</v>
      </c>
      <c r="H657" s="42" t="s">
        <v>5493</v>
      </c>
      <c r="I657" s="42" t="s">
        <v>1</v>
      </c>
      <c r="J657" s="42" t="s">
        <v>0</v>
      </c>
    </row>
    <row r="658" spans="1:10" x14ac:dyDescent="0.25">
      <c r="A658" s="42" t="s">
        <v>8092</v>
      </c>
      <c r="B658" s="42" t="s">
        <v>8093</v>
      </c>
      <c r="C658" s="42">
        <v>140000</v>
      </c>
      <c r="D658" s="42" t="s">
        <v>6160</v>
      </c>
      <c r="E658" s="42">
        <v>262001</v>
      </c>
      <c r="F658" s="42" t="s">
        <v>1373</v>
      </c>
      <c r="G658" s="42">
        <v>1100</v>
      </c>
      <c r="H658" s="42" t="s">
        <v>5495</v>
      </c>
      <c r="I658" s="42" t="s">
        <v>1</v>
      </c>
      <c r="J658" s="42" t="s">
        <v>0</v>
      </c>
    </row>
    <row r="659" spans="1:10" x14ac:dyDescent="0.25">
      <c r="A659" s="42" t="s">
        <v>8094</v>
      </c>
      <c r="B659" s="42" t="s">
        <v>8095</v>
      </c>
      <c r="C659" s="42">
        <v>140000</v>
      </c>
      <c r="D659" s="42" t="s">
        <v>6160</v>
      </c>
      <c r="E659" s="42">
        <v>262002</v>
      </c>
      <c r="F659" s="42" t="s">
        <v>1374</v>
      </c>
      <c r="G659" s="42">
        <v>1300</v>
      </c>
      <c r="H659" s="42" t="s">
        <v>5497</v>
      </c>
      <c r="I659" s="42" t="s">
        <v>1</v>
      </c>
      <c r="J659" s="42" t="s">
        <v>0</v>
      </c>
    </row>
    <row r="660" spans="1:10" x14ac:dyDescent="0.25">
      <c r="A660" s="42" t="s">
        <v>8096</v>
      </c>
      <c r="B660" s="42" t="s">
        <v>8097</v>
      </c>
      <c r="C660" s="42">
        <v>140000</v>
      </c>
      <c r="D660" s="42" t="s">
        <v>6160</v>
      </c>
      <c r="E660" s="42">
        <v>262004</v>
      </c>
      <c r="F660" s="42" t="s">
        <v>1375</v>
      </c>
      <c r="G660" s="42">
        <v>1400</v>
      </c>
      <c r="H660" s="42" t="s">
        <v>5496</v>
      </c>
      <c r="I660" s="42" t="s">
        <v>1</v>
      </c>
      <c r="J660" s="42" t="s">
        <v>0</v>
      </c>
    </row>
    <row r="661" spans="1:10" x14ac:dyDescent="0.25">
      <c r="A661" s="42" t="s">
        <v>8098</v>
      </c>
      <c r="B661" s="42" t="s">
        <v>8099</v>
      </c>
      <c r="C661" s="42">
        <v>140000</v>
      </c>
      <c r="D661" s="42" t="s">
        <v>6160</v>
      </c>
      <c r="E661" s="42">
        <v>262005</v>
      </c>
      <c r="F661" s="42" t="s">
        <v>632</v>
      </c>
      <c r="G661" s="42">
        <v>1100</v>
      </c>
      <c r="H661" s="42" t="s">
        <v>5495</v>
      </c>
      <c r="I661" s="42" t="s">
        <v>1</v>
      </c>
      <c r="J661" s="42" t="s">
        <v>0</v>
      </c>
    </row>
    <row r="662" spans="1:10" x14ac:dyDescent="0.25">
      <c r="A662" s="42" t="s">
        <v>8100</v>
      </c>
      <c r="B662" s="42" t="s">
        <v>8101</v>
      </c>
      <c r="C662" s="42">
        <v>140000</v>
      </c>
      <c r="D662" s="42" t="s">
        <v>6160</v>
      </c>
      <c r="E662" s="42">
        <v>263001</v>
      </c>
      <c r="F662" s="42" t="s">
        <v>1376</v>
      </c>
      <c r="G662" s="42">
        <v>1500</v>
      </c>
      <c r="H662" s="42" t="s">
        <v>5480</v>
      </c>
      <c r="I662" s="42" t="s">
        <v>1</v>
      </c>
      <c r="J662" s="42" t="s">
        <v>0</v>
      </c>
    </row>
    <row r="663" spans="1:10" x14ac:dyDescent="0.25">
      <c r="A663" s="42" t="s">
        <v>8102</v>
      </c>
      <c r="B663" s="42" t="s">
        <v>8103</v>
      </c>
      <c r="C663" s="42">
        <v>140000</v>
      </c>
      <c r="D663" s="42" t="s">
        <v>6160</v>
      </c>
      <c r="E663" s="42">
        <v>263002</v>
      </c>
      <c r="F663" s="42" t="s">
        <v>1377</v>
      </c>
      <c r="G663" s="42">
        <v>1500</v>
      </c>
      <c r="H663" s="42" t="s">
        <v>5480</v>
      </c>
      <c r="I663" s="42" t="s">
        <v>1</v>
      </c>
      <c r="J663" s="42" t="s">
        <v>0</v>
      </c>
    </row>
    <row r="664" spans="1:10" x14ac:dyDescent="0.25">
      <c r="A664" s="42" t="s">
        <v>8104</v>
      </c>
      <c r="B664" s="42" t="s">
        <v>8105</v>
      </c>
      <c r="C664" s="42">
        <v>140000</v>
      </c>
      <c r="D664" s="42" t="s">
        <v>6160</v>
      </c>
      <c r="E664" s="42">
        <v>263003</v>
      </c>
      <c r="F664" s="42" t="s">
        <v>1206</v>
      </c>
      <c r="G664" s="42">
        <v>1500</v>
      </c>
      <c r="H664" s="42" t="s">
        <v>5480</v>
      </c>
      <c r="I664" s="42" t="s">
        <v>1</v>
      </c>
      <c r="J664" s="42" t="s">
        <v>0</v>
      </c>
    </row>
    <row r="665" spans="1:10" x14ac:dyDescent="0.25">
      <c r="A665" s="42" t="s">
        <v>8106</v>
      </c>
      <c r="B665" s="42" t="s">
        <v>8107</v>
      </c>
      <c r="C665" s="42">
        <v>140000</v>
      </c>
      <c r="D665" s="42" t="s">
        <v>6160</v>
      </c>
      <c r="E665" s="42">
        <v>264001</v>
      </c>
      <c r="F665" s="42" t="s">
        <v>1378</v>
      </c>
      <c r="G665" s="42">
        <v>1500</v>
      </c>
      <c r="H665" s="42" t="s">
        <v>5480</v>
      </c>
      <c r="I665" s="42" t="s">
        <v>1</v>
      </c>
      <c r="J665" s="42" t="s">
        <v>0</v>
      </c>
    </row>
    <row r="666" spans="1:10" x14ac:dyDescent="0.25">
      <c r="A666" s="42" t="s">
        <v>8108</v>
      </c>
      <c r="B666" s="42" t="s">
        <v>8109</v>
      </c>
      <c r="C666" s="42">
        <v>140000</v>
      </c>
      <c r="D666" s="42" t="s">
        <v>6160</v>
      </c>
      <c r="E666" s="42">
        <v>264002</v>
      </c>
      <c r="F666" s="42" t="s">
        <v>1379</v>
      </c>
      <c r="G666" s="42">
        <v>1500</v>
      </c>
      <c r="H666" s="42" t="s">
        <v>5480</v>
      </c>
      <c r="I666" s="42" t="s">
        <v>1</v>
      </c>
      <c r="J666" s="42" t="s">
        <v>0</v>
      </c>
    </row>
    <row r="667" spans="1:10" x14ac:dyDescent="0.25">
      <c r="A667" s="42" t="s">
        <v>8110</v>
      </c>
      <c r="B667" s="42" t="s">
        <v>8111</v>
      </c>
      <c r="C667" s="42">
        <v>140000</v>
      </c>
      <c r="D667" s="42" t="s">
        <v>6160</v>
      </c>
      <c r="E667" s="42">
        <v>264003</v>
      </c>
      <c r="F667" s="42" t="s">
        <v>1380</v>
      </c>
      <c r="G667" s="42">
        <v>1500</v>
      </c>
      <c r="H667" s="42" t="s">
        <v>5480</v>
      </c>
      <c r="I667" s="42" t="s">
        <v>1</v>
      </c>
      <c r="J667" s="42" t="s">
        <v>0</v>
      </c>
    </row>
    <row r="668" spans="1:10" x14ac:dyDescent="0.25">
      <c r="A668" s="42" t="s">
        <v>8112</v>
      </c>
      <c r="B668" s="42" t="s">
        <v>8113</v>
      </c>
      <c r="C668" s="42">
        <v>140000</v>
      </c>
      <c r="D668" s="42" t="s">
        <v>6160</v>
      </c>
      <c r="E668" s="42">
        <v>264004</v>
      </c>
      <c r="F668" s="42" t="s">
        <v>1381</v>
      </c>
      <c r="G668" s="42">
        <v>1500</v>
      </c>
      <c r="H668" s="42" t="s">
        <v>5480</v>
      </c>
      <c r="I668" s="42" t="s">
        <v>1</v>
      </c>
      <c r="J668" s="42" t="s">
        <v>0</v>
      </c>
    </row>
    <row r="669" spans="1:10" x14ac:dyDescent="0.25">
      <c r="A669" s="42" t="s">
        <v>8114</v>
      </c>
      <c r="B669" s="42" t="s">
        <v>8115</v>
      </c>
      <c r="C669" s="42">
        <v>140000</v>
      </c>
      <c r="D669" s="42" t="s">
        <v>6160</v>
      </c>
      <c r="E669" s="42">
        <v>264005</v>
      </c>
      <c r="F669" s="42" t="s">
        <v>4613</v>
      </c>
      <c r="G669" s="42">
        <v>1500</v>
      </c>
      <c r="H669" s="42" t="s">
        <v>5480</v>
      </c>
      <c r="I669" s="42" t="s">
        <v>1</v>
      </c>
      <c r="J669" s="42" t="s">
        <v>0</v>
      </c>
    </row>
    <row r="670" spans="1:10" x14ac:dyDescent="0.25">
      <c r="A670" s="42" t="s">
        <v>8116</v>
      </c>
      <c r="B670" s="42" t="s">
        <v>8117</v>
      </c>
      <c r="C670" s="42">
        <v>140000</v>
      </c>
      <c r="D670" s="42" t="s">
        <v>6160</v>
      </c>
      <c r="E670" s="42">
        <v>265001</v>
      </c>
      <c r="F670" s="42" t="s">
        <v>1382</v>
      </c>
      <c r="G670" s="42">
        <v>1600</v>
      </c>
      <c r="H670" s="42" t="s">
        <v>5493</v>
      </c>
      <c r="I670" s="42" t="s">
        <v>1</v>
      </c>
      <c r="J670" s="42" t="s">
        <v>0</v>
      </c>
    </row>
    <row r="671" spans="1:10" x14ac:dyDescent="0.25">
      <c r="A671" s="42" t="s">
        <v>8118</v>
      </c>
      <c r="B671" s="42" t="s">
        <v>8119</v>
      </c>
      <c r="C671" s="42">
        <v>140000</v>
      </c>
      <c r="D671" s="42" t="s">
        <v>6160</v>
      </c>
      <c r="E671" s="42">
        <v>266001</v>
      </c>
      <c r="F671" s="42" t="s">
        <v>1383</v>
      </c>
      <c r="G671" s="42">
        <v>1400</v>
      </c>
      <c r="H671" s="42" t="s">
        <v>5496</v>
      </c>
      <c r="I671" s="42" t="s">
        <v>1</v>
      </c>
      <c r="J671" s="42" t="s">
        <v>0</v>
      </c>
    </row>
    <row r="672" spans="1:10" x14ac:dyDescent="0.25">
      <c r="A672" s="42" t="s">
        <v>8120</v>
      </c>
      <c r="B672" s="42" t="s">
        <v>8121</v>
      </c>
      <c r="C672" s="42">
        <v>140000</v>
      </c>
      <c r="D672" s="42" t="s">
        <v>6160</v>
      </c>
      <c r="E672" s="42">
        <v>267001</v>
      </c>
      <c r="F672" s="42" t="s">
        <v>1384</v>
      </c>
      <c r="G672" s="42">
        <v>1100</v>
      </c>
      <c r="H672" s="42" t="s">
        <v>5495</v>
      </c>
      <c r="I672" s="42" t="s">
        <v>1</v>
      </c>
      <c r="J672" s="42" t="s">
        <v>0</v>
      </c>
    </row>
    <row r="673" spans="1:10" x14ac:dyDescent="0.25">
      <c r="A673" s="42" t="s">
        <v>8122</v>
      </c>
      <c r="B673" s="42" t="s">
        <v>8123</v>
      </c>
      <c r="C673" s="42">
        <v>140000</v>
      </c>
      <c r="D673" s="42" t="s">
        <v>6160</v>
      </c>
      <c r="E673" s="42">
        <v>267002</v>
      </c>
      <c r="F673" s="42" t="s">
        <v>1385</v>
      </c>
      <c r="G673" s="42">
        <v>1100</v>
      </c>
      <c r="H673" s="42" t="s">
        <v>5495</v>
      </c>
      <c r="I673" s="42" t="s">
        <v>1</v>
      </c>
      <c r="J673" s="42" t="s">
        <v>0</v>
      </c>
    </row>
    <row r="674" spans="1:10" x14ac:dyDescent="0.25">
      <c r="A674" s="42" t="s">
        <v>8124</v>
      </c>
      <c r="B674" s="42" t="s">
        <v>8125</v>
      </c>
      <c r="C674" s="42">
        <v>140000</v>
      </c>
      <c r="D674" s="42" t="s">
        <v>6160</v>
      </c>
      <c r="E674" s="42">
        <v>267003</v>
      </c>
      <c r="F674" s="42" t="s">
        <v>1386</v>
      </c>
      <c r="G674" s="42">
        <v>1100</v>
      </c>
      <c r="H674" s="42" t="s">
        <v>5495</v>
      </c>
      <c r="I674" s="42" t="s">
        <v>1</v>
      </c>
      <c r="J674" s="42" t="s">
        <v>0</v>
      </c>
    </row>
    <row r="675" spans="1:10" x14ac:dyDescent="0.25">
      <c r="A675" s="42" t="s">
        <v>8126</v>
      </c>
      <c r="B675" s="42" t="s">
        <v>8127</v>
      </c>
      <c r="C675" s="42">
        <v>140000</v>
      </c>
      <c r="D675" s="42" t="s">
        <v>6160</v>
      </c>
      <c r="E675" s="42">
        <v>267004</v>
      </c>
      <c r="F675" s="42" t="s">
        <v>1387</v>
      </c>
      <c r="G675" s="42">
        <v>1100</v>
      </c>
      <c r="H675" s="42" t="s">
        <v>5495</v>
      </c>
      <c r="I675" s="42" t="s">
        <v>1</v>
      </c>
      <c r="J675" s="42" t="s">
        <v>0</v>
      </c>
    </row>
    <row r="676" spans="1:10" x14ac:dyDescent="0.25">
      <c r="A676" s="42" t="s">
        <v>8128</v>
      </c>
      <c r="B676" s="42" t="s">
        <v>8129</v>
      </c>
      <c r="C676" s="42">
        <v>140000</v>
      </c>
      <c r="D676" s="42" t="s">
        <v>6160</v>
      </c>
      <c r="E676" s="42">
        <v>267005</v>
      </c>
      <c r="F676" s="42" t="s">
        <v>4614</v>
      </c>
      <c r="G676" s="42">
        <v>1100</v>
      </c>
      <c r="H676" s="42" t="s">
        <v>5495</v>
      </c>
      <c r="I676" s="42" t="s">
        <v>1</v>
      </c>
      <c r="J676" s="42" t="s">
        <v>0</v>
      </c>
    </row>
    <row r="677" spans="1:10" x14ac:dyDescent="0.25">
      <c r="A677" s="42" t="s">
        <v>8130</v>
      </c>
      <c r="B677" s="42" t="s">
        <v>8131</v>
      </c>
      <c r="C677" s="42">
        <v>140000</v>
      </c>
      <c r="D677" s="42" t="s">
        <v>6160</v>
      </c>
      <c r="E677" s="42">
        <v>268001</v>
      </c>
      <c r="F677" s="42" t="s">
        <v>1388</v>
      </c>
      <c r="G677" s="42">
        <v>1100</v>
      </c>
      <c r="H677" s="42" t="s">
        <v>5495</v>
      </c>
      <c r="I677" s="42" t="s">
        <v>1</v>
      </c>
      <c r="J677" s="42" t="s">
        <v>0</v>
      </c>
    </row>
    <row r="678" spans="1:10" x14ac:dyDescent="0.25">
      <c r="A678" s="42" t="s">
        <v>8132</v>
      </c>
      <c r="B678" s="42" t="s">
        <v>8133</v>
      </c>
      <c r="C678" s="42">
        <v>140000</v>
      </c>
      <c r="D678" s="42" t="s">
        <v>6160</v>
      </c>
      <c r="E678" s="42">
        <v>268002</v>
      </c>
      <c r="F678" s="42" t="s">
        <v>1389</v>
      </c>
      <c r="G678" s="42">
        <v>1100</v>
      </c>
      <c r="H678" s="42" t="s">
        <v>5495</v>
      </c>
      <c r="I678" s="42" t="s">
        <v>1</v>
      </c>
      <c r="J678" s="42" t="s">
        <v>0</v>
      </c>
    </row>
    <row r="679" spans="1:10" x14ac:dyDescent="0.25">
      <c r="A679" s="42" t="s">
        <v>8134</v>
      </c>
      <c r="B679" s="42" t="s">
        <v>8135</v>
      </c>
      <c r="C679" s="42">
        <v>140000</v>
      </c>
      <c r="D679" s="42" t="s">
        <v>6160</v>
      </c>
      <c r="E679" s="42">
        <v>269100</v>
      </c>
      <c r="F679" s="42" t="s">
        <v>1390</v>
      </c>
      <c r="G679" s="42">
        <v>1500</v>
      </c>
      <c r="H679" s="42" t="s">
        <v>5480</v>
      </c>
      <c r="I679" s="42" t="s">
        <v>1</v>
      </c>
      <c r="J679" s="42" t="s">
        <v>0</v>
      </c>
    </row>
    <row r="680" spans="1:10" x14ac:dyDescent="0.25">
      <c r="A680" s="42" t="s">
        <v>8136</v>
      </c>
      <c r="B680" s="42" t="s">
        <v>8137</v>
      </c>
      <c r="C680" s="42">
        <v>141000</v>
      </c>
      <c r="D680" s="42" t="s">
        <v>6541</v>
      </c>
      <c r="E680" s="42">
        <v>370001</v>
      </c>
      <c r="F680" s="42" t="s">
        <v>4602</v>
      </c>
      <c r="G680" s="42">
        <v>1600</v>
      </c>
      <c r="H680" s="42" t="s">
        <v>5493</v>
      </c>
      <c r="I680" s="42" t="s">
        <v>1</v>
      </c>
      <c r="J680" s="42" t="s">
        <v>0</v>
      </c>
    </row>
    <row r="681" spans="1:10" x14ac:dyDescent="0.25">
      <c r="A681" s="42" t="s">
        <v>8138</v>
      </c>
      <c r="B681" s="42" t="s">
        <v>8139</v>
      </c>
      <c r="C681" s="42">
        <v>141100</v>
      </c>
      <c r="D681" s="42" t="s">
        <v>6542</v>
      </c>
      <c r="E681" s="42">
        <v>223502</v>
      </c>
      <c r="F681" s="42" t="s">
        <v>3440</v>
      </c>
      <c r="G681" s="42">
        <v>1100</v>
      </c>
      <c r="H681" s="42" t="s">
        <v>5495</v>
      </c>
      <c r="I681" s="42" t="s">
        <v>1</v>
      </c>
      <c r="J681" s="42" t="s">
        <v>0</v>
      </c>
    </row>
    <row r="682" spans="1:10" x14ac:dyDescent="0.25">
      <c r="A682" s="42" t="s">
        <v>8140</v>
      </c>
      <c r="B682" s="42" t="s">
        <v>8141</v>
      </c>
      <c r="C682" s="42">
        <v>141102</v>
      </c>
      <c r="D682" s="42" t="s">
        <v>6543</v>
      </c>
      <c r="E682" s="42">
        <v>223502</v>
      </c>
      <c r="F682" s="42" t="s">
        <v>3440</v>
      </c>
      <c r="G682" s="42">
        <v>1100</v>
      </c>
      <c r="H682" s="42" t="s">
        <v>5495</v>
      </c>
      <c r="I682" s="42" t="s">
        <v>1</v>
      </c>
      <c r="J682" s="42" t="s">
        <v>0</v>
      </c>
    </row>
    <row r="683" spans="1:10" x14ac:dyDescent="0.25">
      <c r="A683" s="42" t="s">
        <v>8142</v>
      </c>
      <c r="B683" s="42" t="s">
        <v>8143</v>
      </c>
      <c r="C683" s="42">
        <v>210010</v>
      </c>
      <c r="D683" s="42" t="s">
        <v>207</v>
      </c>
      <c r="E683" s="42">
        <v>521001</v>
      </c>
      <c r="F683" s="42" t="s">
        <v>6158</v>
      </c>
      <c r="G683" s="42">
        <v>1600</v>
      </c>
      <c r="H683" s="42" t="s">
        <v>5493</v>
      </c>
      <c r="I683" s="42" t="s">
        <v>1</v>
      </c>
      <c r="J683" s="42" t="s">
        <v>0</v>
      </c>
    </row>
    <row r="684" spans="1:10" x14ac:dyDescent="0.25">
      <c r="A684" s="42" t="s">
        <v>8144</v>
      </c>
      <c r="B684" s="42" t="s">
        <v>8145</v>
      </c>
      <c r="C684" s="42">
        <v>210100</v>
      </c>
      <c r="D684" s="42" t="s">
        <v>3441</v>
      </c>
      <c r="E684" s="42">
        <v>211001</v>
      </c>
      <c r="F684" s="42" t="s">
        <v>1107</v>
      </c>
      <c r="G684" s="42">
        <v>1400</v>
      </c>
      <c r="H684" s="42" t="s">
        <v>5496</v>
      </c>
      <c r="I684" s="42" t="s">
        <v>1</v>
      </c>
      <c r="J684" s="42" t="s">
        <v>0</v>
      </c>
    </row>
    <row r="685" spans="1:10" x14ac:dyDescent="0.25">
      <c r="A685" s="42" t="s">
        <v>8146</v>
      </c>
      <c r="B685" s="42" t="s">
        <v>8147</v>
      </c>
      <c r="C685" s="42">
        <v>210102</v>
      </c>
      <c r="D685" s="42" t="s">
        <v>3442</v>
      </c>
      <c r="E685" s="42">
        <v>261001</v>
      </c>
      <c r="F685" s="42" t="s">
        <v>1363</v>
      </c>
      <c r="G685" s="42">
        <v>1400</v>
      </c>
      <c r="H685" s="42" t="s">
        <v>5496</v>
      </c>
      <c r="I685" s="42" t="s">
        <v>1</v>
      </c>
      <c r="J685" s="42" t="s">
        <v>0</v>
      </c>
    </row>
    <row r="686" spans="1:10" x14ac:dyDescent="0.25">
      <c r="A686" s="42" t="s">
        <v>8148</v>
      </c>
      <c r="B686" s="42" t="s">
        <v>8149</v>
      </c>
      <c r="C686" s="42">
        <v>210106</v>
      </c>
      <c r="D686" s="42" t="s">
        <v>3443</v>
      </c>
      <c r="E686" s="42">
        <v>271001</v>
      </c>
      <c r="F686" s="42" t="s">
        <v>1210</v>
      </c>
      <c r="G686" s="42">
        <v>1400</v>
      </c>
      <c r="H686" s="42" t="s">
        <v>5496</v>
      </c>
      <c r="I686" s="42" t="s">
        <v>1</v>
      </c>
      <c r="J686" s="42" t="s">
        <v>0</v>
      </c>
    </row>
    <row r="687" spans="1:10" x14ac:dyDescent="0.25">
      <c r="A687" s="42" t="s">
        <v>8150</v>
      </c>
      <c r="B687" s="42" t="s">
        <v>8151</v>
      </c>
      <c r="C687" s="42">
        <v>211026</v>
      </c>
      <c r="D687" s="42" t="s">
        <v>763</v>
      </c>
      <c r="E687" s="42">
        <v>461101</v>
      </c>
      <c r="F687" s="42" t="s">
        <v>1263</v>
      </c>
      <c r="G687" s="42">
        <v>1500</v>
      </c>
      <c r="H687" s="42" t="s">
        <v>5480</v>
      </c>
      <c r="I687" s="42" t="s">
        <v>1</v>
      </c>
      <c r="J687" s="42" t="s">
        <v>0</v>
      </c>
    </row>
    <row r="688" spans="1:10" x14ac:dyDescent="0.25">
      <c r="A688" s="42" t="s">
        <v>8152</v>
      </c>
      <c r="B688" s="42" t="s">
        <v>8153</v>
      </c>
      <c r="C688" s="42">
        <v>211027</v>
      </c>
      <c r="D688" s="42" t="s">
        <v>6544</v>
      </c>
      <c r="E688" s="42">
        <v>461101</v>
      </c>
      <c r="F688" s="42" t="s">
        <v>1263</v>
      </c>
      <c r="G688" s="42">
        <v>1500</v>
      </c>
      <c r="H688" s="42" t="s">
        <v>5480</v>
      </c>
      <c r="I688" s="42" t="s">
        <v>1</v>
      </c>
      <c r="J688" s="42" t="s">
        <v>0</v>
      </c>
    </row>
    <row r="689" spans="1:10" x14ac:dyDescent="0.25">
      <c r="A689" s="42" t="s">
        <v>8154</v>
      </c>
      <c r="B689" s="42" t="s">
        <v>8155</v>
      </c>
      <c r="C689" s="42">
        <v>211028</v>
      </c>
      <c r="D689" s="42" t="s">
        <v>764</v>
      </c>
      <c r="E689" s="42">
        <v>465101</v>
      </c>
      <c r="F689" s="42" t="s">
        <v>1270</v>
      </c>
      <c r="G689" s="42">
        <v>1500</v>
      </c>
      <c r="H689" s="42" t="s">
        <v>5480</v>
      </c>
      <c r="I689" s="42" t="s">
        <v>1</v>
      </c>
      <c r="J689" s="42" t="s">
        <v>0</v>
      </c>
    </row>
    <row r="690" spans="1:10" x14ac:dyDescent="0.25">
      <c r="A690" s="42" t="s">
        <v>8156</v>
      </c>
      <c r="B690" s="42" t="s">
        <v>8157</v>
      </c>
      <c r="C690" s="42">
        <v>211030</v>
      </c>
      <c r="D690" s="42" t="s">
        <v>534</v>
      </c>
      <c r="E690" s="42">
        <v>451001</v>
      </c>
      <c r="F690" s="42" t="s">
        <v>534</v>
      </c>
      <c r="G690" s="42">
        <v>1500</v>
      </c>
      <c r="H690" s="42" t="s">
        <v>5480</v>
      </c>
      <c r="I690" s="42" t="s">
        <v>1</v>
      </c>
      <c r="J690" s="42" t="s">
        <v>0</v>
      </c>
    </row>
    <row r="691" spans="1:10" x14ac:dyDescent="0.25">
      <c r="A691" s="42" t="s">
        <v>8158</v>
      </c>
      <c r="B691" s="42" t="s">
        <v>8159</v>
      </c>
      <c r="C691" s="42">
        <v>211034</v>
      </c>
      <c r="D691" s="42" t="s">
        <v>535</v>
      </c>
      <c r="E691" s="42">
        <v>464101</v>
      </c>
      <c r="F691" s="42" t="s">
        <v>1268</v>
      </c>
      <c r="G691" s="42">
        <v>1500</v>
      </c>
      <c r="H691" s="42" t="s">
        <v>5480</v>
      </c>
      <c r="I691" s="42" t="s">
        <v>1</v>
      </c>
      <c r="J691" s="42" t="s">
        <v>0</v>
      </c>
    </row>
    <row r="692" spans="1:10" x14ac:dyDescent="0.25">
      <c r="A692" s="42" t="s">
        <v>8160</v>
      </c>
      <c r="B692" s="42" t="s">
        <v>8161</v>
      </c>
      <c r="C692" s="42">
        <v>211036</v>
      </c>
      <c r="D692" s="42" t="s">
        <v>536</v>
      </c>
      <c r="E692" s="42">
        <v>463101</v>
      </c>
      <c r="F692" s="42" t="s">
        <v>1266</v>
      </c>
      <c r="G692" s="42">
        <v>1500</v>
      </c>
      <c r="H692" s="42" t="s">
        <v>5480</v>
      </c>
      <c r="I692" s="42" t="s">
        <v>1</v>
      </c>
      <c r="J692" s="42" t="s">
        <v>0</v>
      </c>
    </row>
    <row r="693" spans="1:10" x14ac:dyDescent="0.25">
      <c r="A693" s="42" t="s">
        <v>8162</v>
      </c>
      <c r="B693" s="42" t="s">
        <v>8163</v>
      </c>
      <c r="C693" s="42">
        <v>211037</v>
      </c>
      <c r="D693" s="42" t="s">
        <v>6161</v>
      </c>
      <c r="E693" s="42">
        <v>463101</v>
      </c>
      <c r="F693" s="42" t="s">
        <v>1266</v>
      </c>
      <c r="G693" s="42">
        <v>1500</v>
      </c>
      <c r="H693" s="42" t="s">
        <v>5480</v>
      </c>
      <c r="I693" s="42" t="s">
        <v>1</v>
      </c>
      <c r="J693" s="42" t="s">
        <v>0</v>
      </c>
    </row>
    <row r="694" spans="1:10" x14ac:dyDescent="0.25">
      <c r="A694" s="42" t="s">
        <v>8164</v>
      </c>
      <c r="B694" s="42" t="s">
        <v>8165</v>
      </c>
      <c r="C694" s="42">
        <v>211038</v>
      </c>
      <c r="D694" s="42" t="s">
        <v>765</v>
      </c>
      <c r="E694" s="42">
        <v>451001</v>
      </c>
      <c r="F694" s="42" t="s">
        <v>534</v>
      </c>
      <c r="G694" s="42">
        <v>1500</v>
      </c>
      <c r="H694" s="42" t="s">
        <v>5480</v>
      </c>
      <c r="I694" s="42" t="s">
        <v>1</v>
      </c>
      <c r="J694" s="42" t="s">
        <v>0</v>
      </c>
    </row>
    <row r="695" spans="1:10" x14ac:dyDescent="0.25">
      <c r="A695" s="42" t="s">
        <v>8166</v>
      </c>
      <c r="B695" s="42" t="s">
        <v>8167</v>
      </c>
      <c r="C695" s="42">
        <v>211040</v>
      </c>
      <c r="D695" s="42" t="s">
        <v>537</v>
      </c>
      <c r="E695" s="42">
        <v>462201</v>
      </c>
      <c r="F695" s="42" t="s">
        <v>1265</v>
      </c>
      <c r="G695" s="42">
        <v>1500</v>
      </c>
      <c r="H695" s="42" t="s">
        <v>5480</v>
      </c>
      <c r="I695" s="42" t="s">
        <v>1</v>
      </c>
      <c r="J695" s="42" t="s">
        <v>0</v>
      </c>
    </row>
    <row r="696" spans="1:10" x14ac:dyDescent="0.25">
      <c r="A696" s="42" t="s">
        <v>8168</v>
      </c>
      <c r="B696" s="42" t="s">
        <v>8169</v>
      </c>
      <c r="C696" s="42">
        <v>211042</v>
      </c>
      <c r="D696" s="42" t="s">
        <v>538</v>
      </c>
      <c r="E696" s="42">
        <v>467201</v>
      </c>
      <c r="F696" s="42" t="s">
        <v>1273</v>
      </c>
      <c r="G696" s="42">
        <v>1500</v>
      </c>
      <c r="H696" s="42" t="s">
        <v>5480</v>
      </c>
      <c r="I696" s="42" t="s">
        <v>1</v>
      </c>
      <c r="J696" s="42" t="s">
        <v>0</v>
      </c>
    </row>
    <row r="697" spans="1:10" x14ac:dyDescent="0.25">
      <c r="A697" s="42" t="s">
        <v>8170</v>
      </c>
      <c r="B697" s="42" t="s">
        <v>8171</v>
      </c>
      <c r="C697" s="42">
        <v>211043</v>
      </c>
      <c r="D697" s="42" t="s">
        <v>6653</v>
      </c>
      <c r="E697" s="42">
        <v>467201</v>
      </c>
      <c r="F697" s="42" t="s">
        <v>1273</v>
      </c>
      <c r="G697" s="42">
        <v>1500</v>
      </c>
      <c r="H697" s="42" t="s">
        <v>5480</v>
      </c>
      <c r="I697" s="42" t="s">
        <v>1</v>
      </c>
      <c r="J697" s="42" t="s">
        <v>0</v>
      </c>
    </row>
    <row r="698" spans="1:10" x14ac:dyDescent="0.25">
      <c r="A698" s="42" t="s">
        <v>8172</v>
      </c>
      <c r="B698" s="42" t="s">
        <v>8173</v>
      </c>
      <c r="C698" s="42">
        <v>211044</v>
      </c>
      <c r="D698" s="42" t="s">
        <v>539</v>
      </c>
      <c r="E698" s="42">
        <v>465201</v>
      </c>
      <c r="F698" s="42" t="s">
        <v>1271</v>
      </c>
      <c r="G698" s="42">
        <v>1500</v>
      </c>
      <c r="H698" s="42" t="s">
        <v>5480</v>
      </c>
      <c r="I698" s="42" t="s">
        <v>1</v>
      </c>
      <c r="J698" s="42" t="s">
        <v>0</v>
      </c>
    </row>
    <row r="699" spans="1:10" x14ac:dyDescent="0.25">
      <c r="A699" s="42" t="s">
        <v>8174</v>
      </c>
      <c r="B699" s="42" t="s">
        <v>8175</v>
      </c>
      <c r="C699" s="42">
        <v>211046</v>
      </c>
      <c r="D699" s="42" t="s">
        <v>540</v>
      </c>
      <c r="E699" s="42">
        <v>463201</v>
      </c>
      <c r="F699" s="42" t="s">
        <v>1267</v>
      </c>
      <c r="G699" s="42">
        <v>1500</v>
      </c>
      <c r="H699" s="42" t="s">
        <v>5480</v>
      </c>
      <c r="I699" s="42" t="s">
        <v>1</v>
      </c>
      <c r="J699" s="42" t="s">
        <v>0</v>
      </c>
    </row>
    <row r="700" spans="1:10" x14ac:dyDescent="0.25">
      <c r="A700" s="42" t="s">
        <v>8176</v>
      </c>
      <c r="B700" s="42" t="s">
        <v>8177</v>
      </c>
      <c r="C700" s="42">
        <v>211050</v>
      </c>
      <c r="D700" s="42" t="s">
        <v>541</v>
      </c>
      <c r="E700" s="42">
        <v>462101</v>
      </c>
      <c r="F700" s="42" t="s">
        <v>1264</v>
      </c>
      <c r="G700" s="42">
        <v>1500</v>
      </c>
      <c r="H700" s="42" t="s">
        <v>5480</v>
      </c>
      <c r="I700" s="42" t="s">
        <v>1</v>
      </c>
      <c r="J700" s="42" t="s">
        <v>0</v>
      </c>
    </row>
    <row r="701" spans="1:10" x14ac:dyDescent="0.25">
      <c r="A701" s="42" t="s">
        <v>8178</v>
      </c>
      <c r="B701" s="42" t="s">
        <v>8179</v>
      </c>
      <c r="C701" s="42">
        <v>211052</v>
      </c>
      <c r="D701" s="42" t="s">
        <v>542</v>
      </c>
      <c r="E701" s="42">
        <v>464201</v>
      </c>
      <c r="F701" s="42" t="s">
        <v>1269</v>
      </c>
      <c r="G701" s="42">
        <v>1500</v>
      </c>
      <c r="H701" s="42" t="s">
        <v>5480</v>
      </c>
      <c r="I701" s="42" t="s">
        <v>1</v>
      </c>
      <c r="J701" s="42" t="s">
        <v>0</v>
      </c>
    </row>
    <row r="702" spans="1:10" x14ac:dyDescent="0.25">
      <c r="A702" s="42" t="s">
        <v>8180</v>
      </c>
      <c r="B702" s="42" t="s">
        <v>8181</v>
      </c>
      <c r="C702" s="42">
        <v>211054</v>
      </c>
      <c r="D702" s="42" t="s">
        <v>543</v>
      </c>
      <c r="E702" s="42">
        <v>466001</v>
      </c>
      <c r="F702" s="42" t="s">
        <v>1272</v>
      </c>
      <c r="G702" s="42">
        <v>1500</v>
      </c>
      <c r="H702" s="42" t="s">
        <v>5480</v>
      </c>
      <c r="I702" s="42" t="s">
        <v>1</v>
      </c>
      <c r="J702" s="42" t="s">
        <v>0</v>
      </c>
    </row>
    <row r="703" spans="1:10" x14ac:dyDescent="0.25">
      <c r="A703" s="42" t="s">
        <v>8182</v>
      </c>
      <c r="B703" s="42" t="s">
        <v>8183</v>
      </c>
      <c r="C703" s="42">
        <v>211058</v>
      </c>
      <c r="D703" s="42" t="s">
        <v>544</v>
      </c>
      <c r="E703" s="42">
        <v>451001</v>
      </c>
      <c r="F703" s="42" t="s">
        <v>534</v>
      </c>
      <c r="G703" s="42">
        <v>1500</v>
      </c>
      <c r="H703" s="42" t="s">
        <v>5480</v>
      </c>
      <c r="I703" s="42" t="s">
        <v>1</v>
      </c>
      <c r="J703" s="42" t="s">
        <v>0</v>
      </c>
    </row>
    <row r="704" spans="1:10" x14ac:dyDescent="0.25">
      <c r="A704" s="42" t="s">
        <v>8184</v>
      </c>
      <c r="B704" s="42" t="s">
        <v>8185</v>
      </c>
      <c r="C704" s="42">
        <v>211060</v>
      </c>
      <c r="D704" s="42" t="s">
        <v>545</v>
      </c>
      <c r="E704" s="42">
        <v>460201</v>
      </c>
      <c r="F704" s="42" t="s">
        <v>1764</v>
      </c>
      <c r="G704" s="42">
        <v>1500</v>
      </c>
      <c r="H704" s="42" t="s">
        <v>5480</v>
      </c>
      <c r="I704" s="42" t="s">
        <v>1</v>
      </c>
      <c r="J704" s="42" t="s">
        <v>0</v>
      </c>
    </row>
    <row r="705" spans="1:10" x14ac:dyDescent="0.25">
      <c r="A705" s="42" t="s">
        <v>8186</v>
      </c>
      <c r="B705" s="42" t="s">
        <v>8187</v>
      </c>
      <c r="C705" s="42">
        <v>211062</v>
      </c>
      <c r="D705" s="42" t="s">
        <v>883</v>
      </c>
      <c r="E705" s="42">
        <v>451001</v>
      </c>
      <c r="F705" s="42" t="s">
        <v>534</v>
      </c>
      <c r="G705" s="42">
        <v>1500</v>
      </c>
      <c r="H705" s="42" t="s">
        <v>5480</v>
      </c>
      <c r="I705" s="42" t="s">
        <v>1</v>
      </c>
      <c r="J705" s="42" t="s">
        <v>0</v>
      </c>
    </row>
    <row r="706" spans="1:10" x14ac:dyDescent="0.25">
      <c r="A706" s="42" t="s">
        <v>8188</v>
      </c>
      <c r="B706" s="42" t="s">
        <v>8189</v>
      </c>
      <c r="C706" s="42">
        <v>211064</v>
      </c>
      <c r="D706" s="42" t="s">
        <v>5509</v>
      </c>
      <c r="E706" s="42">
        <v>451001</v>
      </c>
      <c r="F706" s="42" t="s">
        <v>534</v>
      </c>
      <c r="G706" s="42">
        <v>1500</v>
      </c>
      <c r="H706" s="42" t="s">
        <v>5480</v>
      </c>
      <c r="I706" s="42" t="s">
        <v>1</v>
      </c>
      <c r="J706" s="42" t="s">
        <v>0</v>
      </c>
    </row>
    <row r="707" spans="1:10" x14ac:dyDescent="0.25">
      <c r="A707" s="42" t="s">
        <v>8190</v>
      </c>
      <c r="B707" s="42" t="s">
        <v>8191</v>
      </c>
      <c r="C707" s="42">
        <v>211076</v>
      </c>
      <c r="D707" s="42" t="s">
        <v>546</v>
      </c>
      <c r="E707" s="42">
        <v>451001</v>
      </c>
      <c r="F707" s="42" t="s">
        <v>534</v>
      </c>
      <c r="G707" s="42">
        <v>1500</v>
      </c>
      <c r="H707" s="42" t="s">
        <v>5480</v>
      </c>
      <c r="I707" s="42" t="s">
        <v>1</v>
      </c>
      <c r="J707" s="42" t="s">
        <v>0</v>
      </c>
    </row>
    <row r="708" spans="1:10" x14ac:dyDescent="0.25">
      <c r="A708" s="42" t="s">
        <v>8192</v>
      </c>
      <c r="B708" s="42" t="s">
        <v>8193</v>
      </c>
      <c r="C708" s="42">
        <v>211094</v>
      </c>
      <c r="D708" s="42" t="s">
        <v>1542</v>
      </c>
      <c r="E708" s="42">
        <v>451001</v>
      </c>
      <c r="F708" s="42" t="s">
        <v>534</v>
      </c>
      <c r="G708" s="42">
        <v>1600</v>
      </c>
      <c r="H708" s="42" t="s">
        <v>5493</v>
      </c>
      <c r="I708" s="42" t="s">
        <v>1</v>
      </c>
      <c r="J708" s="42" t="s">
        <v>0</v>
      </c>
    </row>
    <row r="709" spans="1:10" x14ac:dyDescent="0.25">
      <c r="A709" s="42" t="s">
        <v>8194</v>
      </c>
      <c r="B709" s="42" t="s">
        <v>8195</v>
      </c>
      <c r="C709" s="42">
        <v>211096</v>
      </c>
      <c r="D709" s="42" t="s">
        <v>1561</v>
      </c>
      <c r="E709" s="42">
        <v>454001</v>
      </c>
      <c r="F709" s="42" t="s">
        <v>1260</v>
      </c>
      <c r="G709" s="42">
        <v>1500</v>
      </c>
      <c r="H709" s="42" t="s">
        <v>5480</v>
      </c>
      <c r="I709" s="42" t="s">
        <v>1</v>
      </c>
      <c r="J709" s="42" t="s">
        <v>0</v>
      </c>
    </row>
    <row r="710" spans="1:10" x14ac:dyDescent="0.25">
      <c r="A710" s="42" t="s">
        <v>8196</v>
      </c>
      <c r="B710" s="42" t="s">
        <v>8197</v>
      </c>
      <c r="C710" s="42">
        <v>211098</v>
      </c>
      <c r="D710" s="42" t="s">
        <v>3444</v>
      </c>
      <c r="E710" s="42">
        <v>451001</v>
      </c>
      <c r="F710" s="42" t="s">
        <v>534</v>
      </c>
      <c r="G710" s="42">
        <v>1600</v>
      </c>
      <c r="H710" s="42" t="s">
        <v>5493</v>
      </c>
      <c r="I710" s="42" t="s">
        <v>1</v>
      </c>
      <c r="J710" s="42" t="s">
        <v>0</v>
      </c>
    </row>
    <row r="711" spans="1:10" x14ac:dyDescent="0.25">
      <c r="A711" s="42" t="s">
        <v>8198</v>
      </c>
      <c r="B711" s="42" t="s">
        <v>8199</v>
      </c>
      <c r="C711" s="42">
        <v>211100</v>
      </c>
      <c r="D711" s="42" t="s">
        <v>4360</v>
      </c>
      <c r="E711" s="42">
        <v>451001</v>
      </c>
      <c r="F711" s="42" t="s">
        <v>534</v>
      </c>
      <c r="G711" s="42">
        <v>1600</v>
      </c>
      <c r="H711" s="42" t="s">
        <v>5493</v>
      </c>
      <c r="I711" s="42" t="s">
        <v>1</v>
      </c>
      <c r="J711" s="42" t="s">
        <v>0</v>
      </c>
    </row>
    <row r="712" spans="1:10" x14ac:dyDescent="0.25">
      <c r="A712" s="42" t="s">
        <v>8200</v>
      </c>
      <c r="B712" s="42" t="s">
        <v>8201</v>
      </c>
      <c r="C712" s="42">
        <v>211101</v>
      </c>
      <c r="D712" s="42" t="s">
        <v>6162</v>
      </c>
      <c r="E712" s="42">
        <v>462101</v>
      </c>
      <c r="F712" s="42" t="s">
        <v>1264</v>
      </c>
      <c r="G712" s="42">
        <v>1500</v>
      </c>
      <c r="H712" s="42" t="s">
        <v>5480</v>
      </c>
      <c r="I712" s="42" t="s">
        <v>1</v>
      </c>
      <c r="J712" s="42" t="s">
        <v>0</v>
      </c>
    </row>
    <row r="713" spans="1:10" x14ac:dyDescent="0.25">
      <c r="A713" s="42" t="s">
        <v>8202</v>
      </c>
      <c r="B713" s="42" t="s">
        <v>8203</v>
      </c>
      <c r="C713" s="42">
        <v>211102</v>
      </c>
      <c r="D713" s="42" t="s">
        <v>4361</v>
      </c>
      <c r="E713" s="42">
        <v>451001</v>
      </c>
      <c r="F713" s="42" t="s">
        <v>534</v>
      </c>
      <c r="G713" s="42">
        <v>1600</v>
      </c>
      <c r="H713" s="42" t="s">
        <v>5493</v>
      </c>
      <c r="I713" s="42" t="s">
        <v>1</v>
      </c>
      <c r="J713" s="42" t="s">
        <v>0</v>
      </c>
    </row>
    <row r="714" spans="1:10" x14ac:dyDescent="0.25">
      <c r="A714" s="42" t="s">
        <v>8204</v>
      </c>
      <c r="B714" s="42" t="s">
        <v>8205</v>
      </c>
      <c r="C714" s="42">
        <v>211104</v>
      </c>
      <c r="D714" s="42" t="s">
        <v>4615</v>
      </c>
      <c r="E714" s="42">
        <v>454002</v>
      </c>
      <c r="F714" s="42" t="s">
        <v>1637</v>
      </c>
      <c r="G714" s="42">
        <v>1700</v>
      </c>
      <c r="H714" s="42" t="s">
        <v>5498</v>
      </c>
      <c r="I714" s="42" t="s">
        <v>1</v>
      </c>
      <c r="J714" s="42" t="s">
        <v>0</v>
      </c>
    </row>
    <row r="715" spans="1:10" x14ac:dyDescent="0.25">
      <c r="A715" s="42" t="s">
        <v>8206</v>
      </c>
      <c r="B715" s="42" t="s">
        <v>8207</v>
      </c>
      <c r="C715" s="42">
        <v>211106</v>
      </c>
      <c r="D715" s="42" t="s">
        <v>4616</v>
      </c>
      <c r="E715" s="42">
        <v>454002</v>
      </c>
      <c r="F715" s="42" t="s">
        <v>1637</v>
      </c>
      <c r="G715" s="42">
        <v>1700</v>
      </c>
      <c r="H715" s="42" t="s">
        <v>5498</v>
      </c>
      <c r="I715" s="42" t="s">
        <v>1</v>
      </c>
      <c r="J715" s="42" t="s">
        <v>0</v>
      </c>
    </row>
    <row r="716" spans="1:10" x14ac:dyDescent="0.25">
      <c r="A716" s="42" t="s">
        <v>8208</v>
      </c>
      <c r="B716" s="42" t="s">
        <v>8209</v>
      </c>
      <c r="C716" s="42">
        <v>211108</v>
      </c>
      <c r="D716" s="42" t="s">
        <v>5188</v>
      </c>
      <c r="E716" s="42">
        <v>451001</v>
      </c>
      <c r="F716" s="42" t="s">
        <v>534</v>
      </c>
      <c r="G716" s="42">
        <v>1600</v>
      </c>
      <c r="H716" s="42" t="s">
        <v>5493</v>
      </c>
      <c r="I716" s="42" t="s">
        <v>1</v>
      </c>
      <c r="J716" s="42" t="s">
        <v>0</v>
      </c>
    </row>
    <row r="717" spans="1:10" x14ac:dyDescent="0.25">
      <c r="A717" s="42" t="s">
        <v>8210</v>
      </c>
      <c r="B717" s="42" t="s">
        <v>8211</v>
      </c>
      <c r="C717" s="42">
        <v>211109</v>
      </c>
      <c r="D717" s="42" t="s">
        <v>6163</v>
      </c>
      <c r="E717" s="42">
        <v>451001</v>
      </c>
      <c r="F717" s="42" t="s">
        <v>534</v>
      </c>
      <c r="G717" s="42">
        <v>1500</v>
      </c>
      <c r="H717" s="42" t="s">
        <v>5480</v>
      </c>
      <c r="I717" s="42" t="s">
        <v>1</v>
      </c>
      <c r="J717" s="42" t="s">
        <v>0</v>
      </c>
    </row>
    <row r="718" spans="1:10" x14ac:dyDescent="0.25">
      <c r="A718" s="42" t="s">
        <v>8212</v>
      </c>
      <c r="B718" s="42" t="s">
        <v>8213</v>
      </c>
      <c r="C718" s="42">
        <v>211111</v>
      </c>
      <c r="D718" s="42" t="s">
        <v>6654</v>
      </c>
      <c r="E718" s="42">
        <v>460201</v>
      </c>
      <c r="F718" s="42" t="s">
        <v>1764</v>
      </c>
      <c r="G718" s="42">
        <v>1500</v>
      </c>
      <c r="H718" s="42" t="s">
        <v>5480</v>
      </c>
      <c r="I718" s="42" t="s">
        <v>1</v>
      </c>
      <c r="J718" s="42" t="s">
        <v>0</v>
      </c>
    </row>
    <row r="719" spans="1:10" x14ac:dyDescent="0.25">
      <c r="A719" s="42" t="s">
        <v>8214</v>
      </c>
      <c r="B719" s="42" t="s">
        <v>8215</v>
      </c>
      <c r="C719" s="42">
        <v>215012</v>
      </c>
      <c r="D719" s="42" t="s">
        <v>548</v>
      </c>
      <c r="E719" s="42">
        <v>353001</v>
      </c>
      <c r="F719" s="42" t="s">
        <v>1239</v>
      </c>
      <c r="G719" s="42">
        <v>1400</v>
      </c>
      <c r="H719" s="42" t="s">
        <v>5496</v>
      </c>
      <c r="I719" s="42" t="s">
        <v>1</v>
      </c>
      <c r="J719" s="42" t="s">
        <v>0</v>
      </c>
    </row>
    <row r="720" spans="1:10" x14ac:dyDescent="0.25">
      <c r="A720" s="42" t="s">
        <v>8216</v>
      </c>
      <c r="B720" s="42" t="s">
        <v>8217</v>
      </c>
      <c r="C720" s="42">
        <v>215016</v>
      </c>
      <c r="D720" s="42" t="s">
        <v>549</v>
      </c>
      <c r="E720" s="42">
        <v>353001</v>
      </c>
      <c r="F720" s="42" t="s">
        <v>1239</v>
      </c>
      <c r="G720" s="42">
        <v>1400</v>
      </c>
      <c r="H720" s="42" t="s">
        <v>5496</v>
      </c>
      <c r="I720" s="42" t="s">
        <v>1</v>
      </c>
      <c r="J720" s="42" t="s">
        <v>0</v>
      </c>
    </row>
    <row r="721" spans="1:10" x14ac:dyDescent="0.25">
      <c r="A721" s="42" t="s">
        <v>8218</v>
      </c>
      <c r="B721" s="42" t="s">
        <v>8219</v>
      </c>
      <c r="C721" s="42">
        <v>215024</v>
      </c>
      <c r="D721" s="42" t="s">
        <v>4362</v>
      </c>
      <c r="E721" s="42">
        <v>271001</v>
      </c>
      <c r="F721" s="42" t="s">
        <v>1210</v>
      </c>
      <c r="G721" s="42">
        <v>1100</v>
      </c>
      <c r="H721" s="42" t="s">
        <v>5495</v>
      </c>
      <c r="I721" s="42" t="s">
        <v>1</v>
      </c>
      <c r="J721" s="42" t="s">
        <v>0</v>
      </c>
    </row>
    <row r="722" spans="1:10" x14ac:dyDescent="0.25">
      <c r="A722" s="42" t="s">
        <v>8220</v>
      </c>
      <c r="B722" s="42" t="s">
        <v>8221</v>
      </c>
      <c r="C722" s="42">
        <v>215026</v>
      </c>
      <c r="D722" s="42" t="s">
        <v>550</v>
      </c>
      <c r="E722" s="42">
        <v>351001</v>
      </c>
      <c r="F722" s="42" t="s">
        <v>1237</v>
      </c>
      <c r="G722" s="42">
        <v>1400</v>
      </c>
      <c r="H722" s="42" t="s">
        <v>5496</v>
      </c>
      <c r="I722" s="42" t="s">
        <v>1</v>
      </c>
      <c r="J722" s="42" t="s">
        <v>0</v>
      </c>
    </row>
    <row r="723" spans="1:10" x14ac:dyDescent="0.25">
      <c r="A723" s="42" t="s">
        <v>8222</v>
      </c>
      <c r="B723" s="42" t="s">
        <v>8223</v>
      </c>
      <c r="C723" s="42">
        <v>215028</v>
      </c>
      <c r="D723" s="42" t="s">
        <v>551</v>
      </c>
      <c r="E723" s="42">
        <v>271001</v>
      </c>
      <c r="F723" s="42" t="s">
        <v>1210</v>
      </c>
      <c r="G723" s="42">
        <v>1100</v>
      </c>
      <c r="H723" s="42" t="s">
        <v>5495</v>
      </c>
      <c r="I723" s="42" t="s">
        <v>1</v>
      </c>
      <c r="J723" s="42" t="s">
        <v>0</v>
      </c>
    </row>
    <row r="724" spans="1:10" x14ac:dyDescent="0.25">
      <c r="A724" s="42" t="s">
        <v>8224</v>
      </c>
      <c r="B724" s="42" t="s">
        <v>8225</v>
      </c>
      <c r="C724" s="42">
        <v>215033</v>
      </c>
      <c r="D724" s="42" t="s">
        <v>4617</v>
      </c>
      <c r="E724" s="42">
        <v>551001</v>
      </c>
      <c r="F724" s="42" t="s">
        <v>1294</v>
      </c>
      <c r="G724" s="42">
        <v>1700</v>
      </c>
      <c r="H724" s="42" t="s">
        <v>5498</v>
      </c>
      <c r="I724" s="42" t="s">
        <v>1</v>
      </c>
      <c r="J724" s="42" t="s">
        <v>0</v>
      </c>
    </row>
    <row r="725" spans="1:10" x14ac:dyDescent="0.25">
      <c r="A725" s="42" t="s">
        <v>8226</v>
      </c>
      <c r="B725" s="42" t="s">
        <v>8227</v>
      </c>
      <c r="C725" s="42">
        <v>215035</v>
      </c>
      <c r="D725" s="42" t="s">
        <v>5189</v>
      </c>
      <c r="E725" s="42">
        <v>551001</v>
      </c>
      <c r="F725" s="42" t="s">
        <v>1294</v>
      </c>
      <c r="G725" s="42">
        <v>1700</v>
      </c>
      <c r="H725" s="42" t="s">
        <v>5498</v>
      </c>
      <c r="I725" s="42" t="s">
        <v>1</v>
      </c>
      <c r="J725" s="42" t="s">
        <v>0</v>
      </c>
    </row>
    <row r="726" spans="1:10" x14ac:dyDescent="0.25">
      <c r="A726" s="42" t="s">
        <v>8228</v>
      </c>
      <c r="B726" s="42" t="s">
        <v>8229</v>
      </c>
      <c r="C726" s="42">
        <v>215036</v>
      </c>
      <c r="D726" s="42" t="s">
        <v>4618</v>
      </c>
      <c r="E726" s="42">
        <v>251001</v>
      </c>
      <c r="F726" s="42" t="s">
        <v>1182</v>
      </c>
      <c r="G726" s="42">
        <v>1400</v>
      </c>
      <c r="H726" s="42" t="s">
        <v>5496</v>
      </c>
      <c r="I726" s="42" t="s">
        <v>1</v>
      </c>
      <c r="J726" s="42" t="s">
        <v>0</v>
      </c>
    </row>
    <row r="727" spans="1:10" x14ac:dyDescent="0.25">
      <c r="A727" s="42" t="s">
        <v>8230</v>
      </c>
      <c r="B727" s="42" t="s">
        <v>8231</v>
      </c>
      <c r="C727" s="42">
        <v>215037</v>
      </c>
      <c r="D727" s="42" t="s">
        <v>6164</v>
      </c>
      <c r="E727" s="42">
        <v>552001</v>
      </c>
      <c r="F727" s="42" t="s">
        <v>1301</v>
      </c>
      <c r="G727" s="42">
        <v>1700</v>
      </c>
      <c r="H727" s="42" t="s">
        <v>5498</v>
      </c>
      <c r="I727" s="42" t="s">
        <v>1</v>
      </c>
      <c r="J727" s="42" t="s">
        <v>0</v>
      </c>
    </row>
    <row r="728" spans="1:10" x14ac:dyDescent="0.25">
      <c r="A728" s="42" t="s">
        <v>8232</v>
      </c>
      <c r="B728" s="42" t="s">
        <v>8233</v>
      </c>
      <c r="C728" s="42">
        <v>215040</v>
      </c>
      <c r="D728" s="42" t="s">
        <v>6165</v>
      </c>
      <c r="E728" s="42">
        <v>651001</v>
      </c>
      <c r="F728" s="42" t="s">
        <v>1342</v>
      </c>
      <c r="G728" s="42">
        <v>1300</v>
      </c>
      <c r="H728" s="42" t="s">
        <v>5497</v>
      </c>
      <c r="I728" s="42" t="s">
        <v>1</v>
      </c>
      <c r="J728" s="42" t="s">
        <v>0</v>
      </c>
    </row>
    <row r="729" spans="1:10" x14ac:dyDescent="0.25">
      <c r="A729" s="42" t="s">
        <v>8234</v>
      </c>
      <c r="B729" s="42" t="s">
        <v>8235</v>
      </c>
      <c r="C729" s="42">
        <v>215042</v>
      </c>
      <c r="D729" s="42" t="s">
        <v>6166</v>
      </c>
      <c r="E729" s="42">
        <v>311001</v>
      </c>
      <c r="F729" s="42" t="s">
        <v>4592</v>
      </c>
      <c r="G729" s="42">
        <v>1400</v>
      </c>
      <c r="H729" s="42" t="s">
        <v>5496</v>
      </c>
      <c r="I729" s="42" t="s">
        <v>1</v>
      </c>
      <c r="J729" s="42" t="s">
        <v>0</v>
      </c>
    </row>
    <row r="730" spans="1:10" x14ac:dyDescent="0.25">
      <c r="A730" s="42" t="s">
        <v>8236</v>
      </c>
      <c r="B730" s="42" t="s">
        <v>8237</v>
      </c>
      <c r="C730" s="42">
        <v>215044</v>
      </c>
      <c r="D730" s="42" t="s">
        <v>552</v>
      </c>
      <c r="E730" s="42">
        <v>261001</v>
      </c>
      <c r="F730" s="42" t="s">
        <v>1363</v>
      </c>
      <c r="G730" s="42">
        <v>1100</v>
      </c>
      <c r="H730" s="42" t="s">
        <v>5495</v>
      </c>
      <c r="I730" s="42" t="s">
        <v>1</v>
      </c>
      <c r="J730" s="42" t="s">
        <v>0</v>
      </c>
    </row>
    <row r="731" spans="1:10" x14ac:dyDescent="0.25">
      <c r="A731" s="42" t="s">
        <v>8238</v>
      </c>
      <c r="B731" s="42" t="s">
        <v>8239</v>
      </c>
      <c r="C731" s="42">
        <v>215050</v>
      </c>
      <c r="D731" s="42" t="s">
        <v>553</v>
      </c>
      <c r="E731" s="42">
        <v>111001</v>
      </c>
      <c r="F731" s="42" t="s">
        <v>1091</v>
      </c>
      <c r="G731" s="42">
        <v>1600</v>
      </c>
      <c r="H731" s="42" t="s">
        <v>5493</v>
      </c>
      <c r="I731" s="42" t="s">
        <v>1</v>
      </c>
      <c r="J731" s="42" t="s">
        <v>0</v>
      </c>
    </row>
    <row r="732" spans="1:10" x14ac:dyDescent="0.25">
      <c r="A732" s="42" t="s">
        <v>8240</v>
      </c>
      <c r="B732" s="42" t="s">
        <v>8241</v>
      </c>
      <c r="C732" s="42">
        <v>215052</v>
      </c>
      <c r="D732" s="42" t="s">
        <v>4619</v>
      </c>
      <c r="E732" s="42">
        <v>231001</v>
      </c>
      <c r="F732" s="42" t="s">
        <v>6145</v>
      </c>
      <c r="G732" s="42">
        <v>1100</v>
      </c>
      <c r="H732" s="42" t="s">
        <v>5495</v>
      </c>
      <c r="I732" s="42" t="s">
        <v>1</v>
      </c>
      <c r="J732" s="42" t="s">
        <v>0</v>
      </c>
    </row>
    <row r="733" spans="1:10" x14ac:dyDescent="0.25">
      <c r="A733" s="42" t="s">
        <v>8242</v>
      </c>
      <c r="B733" s="42" t="s">
        <v>8243</v>
      </c>
      <c r="C733" s="42">
        <v>215054</v>
      </c>
      <c r="D733" s="42" t="s">
        <v>554</v>
      </c>
      <c r="E733" s="42">
        <v>211001</v>
      </c>
      <c r="F733" s="42" t="s">
        <v>1107</v>
      </c>
      <c r="G733" s="42">
        <v>1100</v>
      </c>
      <c r="H733" s="42" t="s">
        <v>5495</v>
      </c>
      <c r="I733" s="42" t="s">
        <v>1</v>
      </c>
      <c r="J733" s="42" t="s">
        <v>0</v>
      </c>
    </row>
    <row r="734" spans="1:10" x14ac:dyDescent="0.25">
      <c r="A734" s="42" t="s">
        <v>8244</v>
      </c>
      <c r="B734" s="42" t="s">
        <v>8245</v>
      </c>
      <c r="C734" s="42">
        <v>215056</v>
      </c>
      <c r="D734" s="42" t="s">
        <v>555</v>
      </c>
      <c r="E734" s="42">
        <v>211001</v>
      </c>
      <c r="F734" s="42" t="s">
        <v>1107</v>
      </c>
      <c r="G734" s="42">
        <v>1400</v>
      </c>
      <c r="H734" s="42" t="s">
        <v>5496</v>
      </c>
      <c r="I734" s="42" t="s">
        <v>1</v>
      </c>
      <c r="J734" s="42" t="s">
        <v>0</v>
      </c>
    </row>
    <row r="735" spans="1:10" x14ac:dyDescent="0.25">
      <c r="A735" s="42" t="s">
        <v>8246</v>
      </c>
      <c r="B735" s="42" t="s">
        <v>8247</v>
      </c>
      <c r="C735" s="42">
        <v>215060</v>
      </c>
      <c r="D735" s="42" t="s">
        <v>556</v>
      </c>
      <c r="E735" s="42">
        <v>261001</v>
      </c>
      <c r="F735" s="42" t="s">
        <v>1363</v>
      </c>
      <c r="G735" s="42">
        <v>1600</v>
      </c>
      <c r="H735" s="42" t="s">
        <v>5493</v>
      </c>
      <c r="I735" s="42" t="s">
        <v>1</v>
      </c>
      <c r="J735" s="42" t="s">
        <v>0</v>
      </c>
    </row>
    <row r="736" spans="1:10" x14ac:dyDescent="0.25">
      <c r="A736" s="42" t="s">
        <v>8248</v>
      </c>
      <c r="B736" s="42" t="s">
        <v>8249</v>
      </c>
      <c r="C736" s="42">
        <v>215062</v>
      </c>
      <c r="D736" s="42" t="s">
        <v>3445</v>
      </c>
      <c r="E736" s="42">
        <v>261001</v>
      </c>
      <c r="F736" s="42" t="s">
        <v>1363</v>
      </c>
      <c r="G736" s="42">
        <v>1100</v>
      </c>
      <c r="H736" s="42" t="s">
        <v>5495</v>
      </c>
      <c r="I736" s="42" t="s">
        <v>1</v>
      </c>
      <c r="J736" s="42" t="s">
        <v>0</v>
      </c>
    </row>
    <row r="737" spans="1:10" x14ac:dyDescent="0.25">
      <c r="A737" s="42" t="s">
        <v>8250</v>
      </c>
      <c r="B737" s="42" t="s">
        <v>8251</v>
      </c>
      <c r="C737" s="42">
        <v>215064</v>
      </c>
      <c r="D737" s="42" t="s">
        <v>557</v>
      </c>
      <c r="E737" s="42">
        <v>415004</v>
      </c>
      <c r="F737" s="42" t="s">
        <v>1634</v>
      </c>
      <c r="G737" s="42">
        <v>1600</v>
      </c>
      <c r="H737" s="42" t="s">
        <v>5493</v>
      </c>
      <c r="I737" s="42" t="s">
        <v>1</v>
      </c>
      <c r="J737" s="42" t="s">
        <v>0</v>
      </c>
    </row>
    <row r="738" spans="1:10" x14ac:dyDescent="0.25">
      <c r="A738" s="42" t="s">
        <v>8252</v>
      </c>
      <c r="B738" s="42" t="s">
        <v>8253</v>
      </c>
      <c r="C738" s="42">
        <v>215066</v>
      </c>
      <c r="D738" s="42" t="s">
        <v>3446</v>
      </c>
      <c r="E738" s="42">
        <v>451001</v>
      </c>
      <c r="F738" s="42" t="s">
        <v>534</v>
      </c>
      <c r="G738" s="42">
        <v>1500</v>
      </c>
      <c r="H738" s="42" t="s">
        <v>5480</v>
      </c>
      <c r="I738" s="42" t="s">
        <v>1</v>
      </c>
      <c r="J738" s="42" t="s">
        <v>0</v>
      </c>
    </row>
    <row r="739" spans="1:10" x14ac:dyDescent="0.25">
      <c r="A739" s="42" t="s">
        <v>8254</v>
      </c>
      <c r="B739" s="42" t="s">
        <v>8255</v>
      </c>
      <c r="C739" s="42">
        <v>215068</v>
      </c>
      <c r="D739" s="42" t="s">
        <v>558</v>
      </c>
      <c r="E739" s="42">
        <v>221502</v>
      </c>
      <c r="F739" s="42" t="s">
        <v>5976</v>
      </c>
      <c r="G739" s="42">
        <v>1100</v>
      </c>
      <c r="H739" s="42" t="s">
        <v>5495</v>
      </c>
      <c r="I739" s="42" t="s">
        <v>1</v>
      </c>
      <c r="J739" s="42" t="s">
        <v>0</v>
      </c>
    </row>
    <row r="740" spans="1:10" x14ac:dyDescent="0.25">
      <c r="A740" s="42" t="s">
        <v>8256</v>
      </c>
      <c r="B740" s="42" t="s">
        <v>8257</v>
      </c>
      <c r="C740" s="42">
        <v>215070</v>
      </c>
      <c r="D740" s="42" t="s">
        <v>559</v>
      </c>
      <c r="E740" s="42">
        <v>231001</v>
      </c>
      <c r="F740" s="42" t="s">
        <v>6145</v>
      </c>
      <c r="G740" s="42">
        <v>1100</v>
      </c>
      <c r="H740" s="42" t="s">
        <v>5495</v>
      </c>
      <c r="I740" s="42" t="s">
        <v>1</v>
      </c>
      <c r="J740" s="42" t="s">
        <v>0</v>
      </c>
    </row>
    <row r="741" spans="1:10" x14ac:dyDescent="0.25">
      <c r="A741" s="42" t="s">
        <v>8258</v>
      </c>
      <c r="B741" s="42" t="s">
        <v>8259</v>
      </c>
      <c r="C741" s="42">
        <v>215072</v>
      </c>
      <c r="D741" s="42" t="s">
        <v>560</v>
      </c>
      <c r="E741" s="42">
        <v>253001</v>
      </c>
      <c r="F741" s="42" t="s">
        <v>1201</v>
      </c>
      <c r="G741" s="42">
        <v>1500</v>
      </c>
      <c r="H741" s="42" t="s">
        <v>5480</v>
      </c>
      <c r="I741" s="42" t="s">
        <v>1</v>
      </c>
      <c r="J741" s="42" t="s">
        <v>0</v>
      </c>
    </row>
    <row r="742" spans="1:10" x14ac:dyDescent="0.25">
      <c r="A742" s="42" t="s">
        <v>8260</v>
      </c>
      <c r="B742" s="42" t="s">
        <v>8261</v>
      </c>
      <c r="C742" s="42">
        <v>215074</v>
      </c>
      <c r="D742" s="42" t="s">
        <v>561</v>
      </c>
      <c r="E742" s="42">
        <v>211001</v>
      </c>
      <c r="F742" s="42" t="s">
        <v>1107</v>
      </c>
      <c r="G742" s="42">
        <v>1400</v>
      </c>
      <c r="H742" s="42" t="s">
        <v>5496</v>
      </c>
      <c r="I742" s="42" t="s">
        <v>1</v>
      </c>
      <c r="J742" s="42" t="s">
        <v>0</v>
      </c>
    </row>
    <row r="743" spans="1:10" x14ac:dyDescent="0.25">
      <c r="A743" s="42" t="s">
        <v>8262</v>
      </c>
      <c r="B743" s="42" t="s">
        <v>8263</v>
      </c>
      <c r="C743" s="42">
        <v>215078</v>
      </c>
      <c r="D743" s="42" t="s">
        <v>562</v>
      </c>
      <c r="E743" s="42">
        <v>251001</v>
      </c>
      <c r="F743" s="42" t="s">
        <v>1182</v>
      </c>
      <c r="G743" s="42">
        <v>1100</v>
      </c>
      <c r="H743" s="42" t="s">
        <v>5495</v>
      </c>
      <c r="I743" s="42" t="s">
        <v>1</v>
      </c>
      <c r="J743" s="42" t="s">
        <v>0</v>
      </c>
    </row>
    <row r="744" spans="1:10" x14ac:dyDescent="0.25">
      <c r="A744" s="42" t="s">
        <v>8264</v>
      </c>
      <c r="B744" s="42" t="s">
        <v>8265</v>
      </c>
      <c r="C744" s="42">
        <v>215080</v>
      </c>
      <c r="D744" s="42" t="s">
        <v>563</v>
      </c>
      <c r="E744" s="42">
        <v>251001</v>
      </c>
      <c r="F744" s="42" t="s">
        <v>1182</v>
      </c>
      <c r="G744" s="42">
        <v>1100</v>
      </c>
      <c r="H744" s="42" t="s">
        <v>5495</v>
      </c>
      <c r="I744" s="42" t="s">
        <v>1</v>
      </c>
      <c r="J744" s="42" t="s">
        <v>0</v>
      </c>
    </row>
    <row r="745" spans="1:10" x14ac:dyDescent="0.25">
      <c r="A745" s="42" t="s">
        <v>8266</v>
      </c>
      <c r="B745" s="42" t="s">
        <v>8267</v>
      </c>
      <c r="C745" s="42">
        <v>215082</v>
      </c>
      <c r="D745" s="42" t="s">
        <v>564</v>
      </c>
      <c r="E745" s="42">
        <v>251001</v>
      </c>
      <c r="F745" s="42" t="s">
        <v>1182</v>
      </c>
      <c r="G745" s="42">
        <v>1100</v>
      </c>
      <c r="H745" s="42" t="s">
        <v>5495</v>
      </c>
      <c r="I745" s="42" t="s">
        <v>1</v>
      </c>
      <c r="J745" s="42" t="s">
        <v>0</v>
      </c>
    </row>
    <row r="746" spans="1:10" x14ac:dyDescent="0.25">
      <c r="A746" s="42" t="s">
        <v>8268</v>
      </c>
      <c r="B746" s="42" t="s">
        <v>8269</v>
      </c>
      <c r="C746" s="42">
        <v>215084</v>
      </c>
      <c r="D746" s="42" t="s">
        <v>565</v>
      </c>
      <c r="E746" s="42">
        <v>251001</v>
      </c>
      <c r="F746" s="42" t="s">
        <v>1182</v>
      </c>
      <c r="G746" s="42">
        <v>1100</v>
      </c>
      <c r="H746" s="42" t="s">
        <v>5495</v>
      </c>
      <c r="I746" s="42" t="s">
        <v>1</v>
      </c>
      <c r="J746" s="42" t="s">
        <v>0</v>
      </c>
    </row>
    <row r="747" spans="1:10" x14ac:dyDescent="0.25">
      <c r="A747" s="42" t="s">
        <v>8270</v>
      </c>
      <c r="B747" s="42" t="s">
        <v>8271</v>
      </c>
      <c r="C747" s="42">
        <v>215086</v>
      </c>
      <c r="D747" s="42" t="s">
        <v>1391</v>
      </c>
      <c r="E747" s="42">
        <v>251001</v>
      </c>
      <c r="F747" s="42" t="s">
        <v>1182</v>
      </c>
      <c r="G747" s="42">
        <v>1100</v>
      </c>
      <c r="H747" s="42" t="s">
        <v>5495</v>
      </c>
      <c r="I747" s="42" t="s">
        <v>1</v>
      </c>
      <c r="J747" s="42" t="s">
        <v>0</v>
      </c>
    </row>
    <row r="748" spans="1:10" x14ac:dyDescent="0.25">
      <c r="A748" s="42" t="s">
        <v>8272</v>
      </c>
      <c r="B748" s="42" t="s">
        <v>8273</v>
      </c>
      <c r="C748" s="42">
        <v>215096</v>
      </c>
      <c r="D748" s="42" t="s">
        <v>566</v>
      </c>
      <c r="E748" s="42">
        <v>211001</v>
      </c>
      <c r="F748" s="42" t="s">
        <v>1107</v>
      </c>
      <c r="G748" s="42">
        <v>1400</v>
      </c>
      <c r="H748" s="42" t="s">
        <v>5496</v>
      </c>
      <c r="I748" s="42" t="s">
        <v>1</v>
      </c>
      <c r="J748" s="42" t="s">
        <v>0</v>
      </c>
    </row>
    <row r="749" spans="1:10" x14ac:dyDescent="0.25">
      <c r="A749" s="42" t="s">
        <v>8274</v>
      </c>
      <c r="B749" s="42" t="s">
        <v>8275</v>
      </c>
      <c r="C749" s="42">
        <v>215101</v>
      </c>
      <c r="D749" s="42" t="s">
        <v>6167</v>
      </c>
      <c r="E749" s="42">
        <v>264004</v>
      </c>
      <c r="F749" s="42" t="s">
        <v>1381</v>
      </c>
      <c r="G749" s="42">
        <v>1500</v>
      </c>
      <c r="H749" s="42" t="s">
        <v>5480</v>
      </c>
      <c r="I749" s="42" t="s">
        <v>1</v>
      </c>
      <c r="J749" s="42" t="s">
        <v>0</v>
      </c>
    </row>
    <row r="750" spans="1:10" x14ac:dyDescent="0.25">
      <c r="A750" s="42" t="s">
        <v>8276</v>
      </c>
      <c r="B750" s="42" t="s">
        <v>8277</v>
      </c>
      <c r="C750" s="42">
        <v>215102</v>
      </c>
      <c r="D750" s="42" t="s">
        <v>298</v>
      </c>
      <c r="E750" s="42">
        <v>411001</v>
      </c>
      <c r="F750" s="42" t="s">
        <v>1585</v>
      </c>
      <c r="G750" s="42">
        <v>1600</v>
      </c>
      <c r="H750" s="42" t="s">
        <v>5493</v>
      </c>
      <c r="I750" s="42" t="s">
        <v>1</v>
      </c>
      <c r="J750" s="42" t="s">
        <v>0</v>
      </c>
    </row>
    <row r="751" spans="1:10" x14ac:dyDescent="0.25">
      <c r="A751" s="42" t="s">
        <v>8278</v>
      </c>
      <c r="B751" s="42" t="s">
        <v>8279</v>
      </c>
      <c r="C751" s="42">
        <v>215106</v>
      </c>
      <c r="D751" s="42" t="s">
        <v>299</v>
      </c>
      <c r="E751" s="42">
        <v>265001</v>
      </c>
      <c r="F751" s="42" t="s">
        <v>1382</v>
      </c>
      <c r="G751" s="42">
        <v>1600</v>
      </c>
      <c r="H751" s="42" t="s">
        <v>5493</v>
      </c>
      <c r="I751" s="42" t="s">
        <v>1</v>
      </c>
      <c r="J751" s="42" t="s">
        <v>0</v>
      </c>
    </row>
    <row r="752" spans="1:10" x14ac:dyDescent="0.25">
      <c r="A752" s="42" t="s">
        <v>8280</v>
      </c>
      <c r="B752" s="42" t="s">
        <v>8281</v>
      </c>
      <c r="C752" s="42">
        <v>215110</v>
      </c>
      <c r="D752" s="42" t="s">
        <v>301</v>
      </c>
      <c r="E752" s="42">
        <v>642901</v>
      </c>
      <c r="F752" s="42" t="s">
        <v>1341</v>
      </c>
      <c r="G752" s="42">
        <v>1900</v>
      </c>
      <c r="H752" s="42" t="s">
        <v>5494</v>
      </c>
      <c r="I752" s="42" t="s">
        <v>1</v>
      </c>
      <c r="J752" s="42" t="s">
        <v>0</v>
      </c>
    </row>
    <row r="753" spans="1:10" x14ac:dyDescent="0.25">
      <c r="A753" s="42" t="s">
        <v>8282</v>
      </c>
      <c r="B753" s="42" t="s">
        <v>8283</v>
      </c>
      <c r="C753" s="42">
        <v>215116</v>
      </c>
      <c r="D753" s="42" t="s">
        <v>302</v>
      </c>
      <c r="E753" s="42">
        <v>211001</v>
      </c>
      <c r="F753" s="42" t="s">
        <v>1107</v>
      </c>
      <c r="G753" s="42">
        <v>1100</v>
      </c>
      <c r="H753" s="42" t="s">
        <v>5495</v>
      </c>
      <c r="I753" s="42" t="s">
        <v>1</v>
      </c>
      <c r="J753" s="42" t="s">
        <v>0</v>
      </c>
    </row>
    <row r="754" spans="1:10" x14ac:dyDescent="0.25">
      <c r="A754" s="42" t="s">
        <v>8284</v>
      </c>
      <c r="B754" s="42" t="s">
        <v>8285</v>
      </c>
      <c r="C754" s="42">
        <v>215118</v>
      </c>
      <c r="D754" s="42" t="s">
        <v>303</v>
      </c>
      <c r="E754" s="42">
        <v>211001</v>
      </c>
      <c r="F754" s="42" t="s">
        <v>1107</v>
      </c>
      <c r="G754" s="42">
        <v>1100</v>
      </c>
      <c r="H754" s="42" t="s">
        <v>5495</v>
      </c>
      <c r="I754" s="42" t="s">
        <v>1</v>
      </c>
      <c r="J754" s="42" t="s">
        <v>0</v>
      </c>
    </row>
    <row r="755" spans="1:10" x14ac:dyDescent="0.25">
      <c r="A755" s="42" t="s">
        <v>8286</v>
      </c>
      <c r="B755" s="42" t="s">
        <v>8287</v>
      </c>
      <c r="C755" s="42">
        <v>215128</v>
      </c>
      <c r="D755" s="42" t="s">
        <v>304</v>
      </c>
      <c r="E755" s="42">
        <v>211001</v>
      </c>
      <c r="F755" s="42" t="s">
        <v>1107</v>
      </c>
      <c r="G755" s="42">
        <v>1100</v>
      </c>
      <c r="H755" s="42" t="s">
        <v>5495</v>
      </c>
      <c r="I755" s="42" t="s">
        <v>1</v>
      </c>
      <c r="J755" s="42" t="s">
        <v>0</v>
      </c>
    </row>
    <row r="756" spans="1:10" x14ac:dyDescent="0.25">
      <c r="A756" s="42" t="s">
        <v>8288</v>
      </c>
      <c r="B756" s="42" t="s">
        <v>8289</v>
      </c>
      <c r="C756" s="42">
        <v>215129</v>
      </c>
      <c r="D756" s="42" t="s">
        <v>3447</v>
      </c>
      <c r="E756" s="42">
        <v>211001</v>
      </c>
      <c r="F756" s="42" t="s">
        <v>1107</v>
      </c>
      <c r="G756" s="42">
        <v>1100</v>
      </c>
      <c r="H756" s="42" t="s">
        <v>5495</v>
      </c>
      <c r="I756" s="42" t="s">
        <v>1</v>
      </c>
      <c r="J756" s="42" t="s">
        <v>0</v>
      </c>
    </row>
    <row r="757" spans="1:10" x14ac:dyDescent="0.25">
      <c r="A757" s="42" t="s">
        <v>8290</v>
      </c>
      <c r="B757" s="42" t="s">
        <v>8291</v>
      </c>
      <c r="C757" s="42">
        <v>215130</v>
      </c>
      <c r="D757" s="42" t="s">
        <v>305</v>
      </c>
      <c r="E757" s="42">
        <v>211001</v>
      </c>
      <c r="F757" s="42" t="s">
        <v>1107</v>
      </c>
      <c r="G757" s="42">
        <v>1100</v>
      </c>
      <c r="H757" s="42" t="s">
        <v>5495</v>
      </c>
      <c r="I757" s="42" t="s">
        <v>1</v>
      </c>
      <c r="J757" s="42" t="s">
        <v>0</v>
      </c>
    </row>
    <row r="758" spans="1:10" x14ac:dyDescent="0.25">
      <c r="A758" s="42" t="s">
        <v>8292</v>
      </c>
      <c r="B758" s="42" t="s">
        <v>8293</v>
      </c>
      <c r="C758" s="42">
        <v>215134</v>
      </c>
      <c r="D758" s="42" t="s">
        <v>306</v>
      </c>
      <c r="E758" s="42">
        <v>211001</v>
      </c>
      <c r="F758" s="42" t="s">
        <v>1107</v>
      </c>
      <c r="G758" s="42">
        <v>1100</v>
      </c>
      <c r="H758" s="42" t="s">
        <v>5495</v>
      </c>
      <c r="I758" s="42" t="s">
        <v>1</v>
      </c>
      <c r="J758" s="42" t="s">
        <v>0</v>
      </c>
    </row>
    <row r="759" spans="1:10" x14ac:dyDescent="0.25">
      <c r="A759" s="42" t="s">
        <v>8294</v>
      </c>
      <c r="B759" s="42" t="s">
        <v>8295</v>
      </c>
      <c r="C759" s="42">
        <v>215138</v>
      </c>
      <c r="D759" s="42" t="s">
        <v>598</v>
      </c>
      <c r="E759" s="42">
        <v>211001</v>
      </c>
      <c r="F759" s="42" t="s">
        <v>1107</v>
      </c>
      <c r="G759" s="42">
        <v>1600</v>
      </c>
      <c r="H759" s="42" t="s">
        <v>5493</v>
      </c>
      <c r="I759" s="42" t="s">
        <v>1</v>
      </c>
      <c r="J759" s="42" t="s">
        <v>0</v>
      </c>
    </row>
    <row r="760" spans="1:10" x14ac:dyDescent="0.25">
      <c r="A760" s="42" t="s">
        <v>8296</v>
      </c>
      <c r="B760" s="42" t="s">
        <v>8297</v>
      </c>
      <c r="C760" s="42">
        <v>215142</v>
      </c>
      <c r="D760" s="42" t="s">
        <v>599</v>
      </c>
      <c r="E760" s="42">
        <v>211001</v>
      </c>
      <c r="F760" s="42" t="s">
        <v>1107</v>
      </c>
      <c r="G760" s="42">
        <v>1100</v>
      </c>
      <c r="H760" s="42" t="s">
        <v>5495</v>
      </c>
      <c r="I760" s="42" t="s">
        <v>1</v>
      </c>
      <c r="J760" s="42" t="s">
        <v>0</v>
      </c>
    </row>
    <row r="761" spans="1:10" x14ac:dyDescent="0.25">
      <c r="A761" s="42" t="s">
        <v>8298</v>
      </c>
      <c r="B761" s="42" t="s">
        <v>8299</v>
      </c>
      <c r="C761" s="42">
        <v>215144</v>
      </c>
      <c r="D761" s="42" t="s">
        <v>600</v>
      </c>
      <c r="E761" s="42">
        <v>231001</v>
      </c>
      <c r="F761" s="42" t="s">
        <v>6145</v>
      </c>
      <c r="G761" s="42">
        <v>1100</v>
      </c>
      <c r="H761" s="42" t="s">
        <v>5495</v>
      </c>
      <c r="I761" s="42" t="s">
        <v>1</v>
      </c>
      <c r="J761" s="42" t="s">
        <v>0</v>
      </c>
    </row>
    <row r="762" spans="1:10" x14ac:dyDescent="0.25">
      <c r="A762" s="42" t="s">
        <v>8300</v>
      </c>
      <c r="B762" s="42" t="s">
        <v>8301</v>
      </c>
      <c r="C762" s="42">
        <v>215146</v>
      </c>
      <c r="D762" s="42" t="s">
        <v>4620</v>
      </c>
      <c r="E762" s="42">
        <v>251001</v>
      </c>
      <c r="F762" s="42" t="s">
        <v>1182</v>
      </c>
      <c r="G762" s="42">
        <v>1100</v>
      </c>
      <c r="H762" s="42" t="s">
        <v>5495</v>
      </c>
      <c r="I762" s="42" t="s">
        <v>1</v>
      </c>
      <c r="J762" s="42" t="s">
        <v>0</v>
      </c>
    </row>
    <row r="763" spans="1:10" x14ac:dyDescent="0.25">
      <c r="A763" s="42" t="s">
        <v>8302</v>
      </c>
      <c r="B763" s="42" t="s">
        <v>8303</v>
      </c>
      <c r="C763" s="42">
        <v>215156</v>
      </c>
      <c r="D763" s="42" t="s">
        <v>601</v>
      </c>
      <c r="E763" s="42">
        <v>211001</v>
      </c>
      <c r="F763" s="42" t="s">
        <v>1107</v>
      </c>
      <c r="G763" s="42">
        <v>1600</v>
      </c>
      <c r="H763" s="42" t="s">
        <v>5493</v>
      </c>
      <c r="I763" s="42" t="s">
        <v>1</v>
      </c>
      <c r="J763" s="42" t="s">
        <v>0</v>
      </c>
    </row>
    <row r="764" spans="1:10" x14ac:dyDescent="0.25">
      <c r="A764" s="42" t="s">
        <v>8304</v>
      </c>
      <c r="B764" s="42" t="s">
        <v>8305</v>
      </c>
      <c r="C764" s="42">
        <v>215162</v>
      </c>
      <c r="D764" s="42" t="s">
        <v>602</v>
      </c>
      <c r="E764" s="42">
        <v>380013</v>
      </c>
      <c r="F764" s="42" t="s">
        <v>6155</v>
      </c>
      <c r="G764" s="42">
        <v>1400</v>
      </c>
      <c r="H764" s="42" t="s">
        <v>5496</v>
      </c>
      <c r="I764" s="42" t="s">
        <v>1</v>
      </c>
      <c r="J764" s="42" t="s">
        <v>0</v>
      </c>
    </row>
    <row r="765" spans="1:10" x14ac:dyDescent="0.25">
      <c r="A765" s="42" t="s">
        <v>8306</v>
      </c>
      <c r="B765" s="42" t="s">
        <v>8307</v>
      </c>
      <c r="C765" s="42">
        <v>215164</v>
      </c>
      <c r="D765" s="42" t="s">
        <v>603</v>
      </c>
      <c r="E765" s="42">
        <v>111001</v>
      </c>
      <c r="F765" s="42" t="s">
        <v>1091</v>
      </c>
      <c r="G765" s="42">
        <v>1500</v>
      </c>
      <c r="H765" s="42" t="s">
        <v>5480</v>
      </c>
      <c r="I765" s="42" t="s">
        <v>1</v>
      </c>
      <c r="J765" s="42" t="s">
        <v>0</v>
      </c>
    </row>
    <row r="766" spans="1:10" x14ac:dyDescent="0.25">
      <c r="A766" s="42" t="s">
        <v>8308</v>
      </c>
      <c r="B766" s="42" t="s">
        <v>8309</v>
      </c>
      <c r="C766" s="42">
        <v>215168</v>
      </c>
      <c r="D766" s="42" t="s">
        <v>4363</v>
      </c>
      <c r="E766" s="42">
        <v>231001</v>
      </c>
      <c r="F766" s="42" t="s">
        <v>6145</v>
      </c>
      <c r="G766" s="42">
        <v>1400</v>
      </c>
      <c r="H766" s="42" t="s">
        <v>5496</v>
      </c>
      <c r="I766" s="42" t="s">
        <v>1</v>
      </c>
      <c r="J766" s="42" t="s">
        <v>0</v>
      </c>
    </row>
    <row r="767" spans="1:10" x14ac:dyDescent="0.25">
      <c r="A767" s="42" t="s">
        <v>8310</v>
      </c>
      <c r="B767" s="42" t="s">
        <v>8311</v>
      </c>
      <c r="C767" s="42">
        <v>215170</v>
      </c>
      <c r="D767" s="42" t="s">
        <v>3450</v>
      </c>
      <c r="E767" s="42">
        <v>211001</v>
      </c>
      <c r="F767" s="42" t="s">
        <v>1107</v>
      </c>
      <c r="G767" s="42">
        <v>1400</v>
      </c>
      <c r="H767" s="42" t="s">
        <v>5496</v>
      </c>
      <c r="I767" s="42" t="s">
        <v>1</v>
      </c>
      <c r="J767" s="42" t="s">
        <v>0</v>
      </c>
    </row>
    <row r="768" spans="1:10" x14ac:dyDescent="0.25">
      <c r="A768" s="42" t="s">
        <v>8312</v>
      </c>
      <c r="B768" s="42" t="s">
        <v>8313</v>
      </c>
      <c r="C768" s="42">
        <v>215174</v>
      </c>
      <c r="D768" s="42" t="s">
        <v>604</v>
      </c>
      <c r="E768" s="42">
        <v>211001</v>
      </c>
      <c r="F768" s="42" t="s">
        <v>1107</v>
      </c>
      <c r="G768" s="42">
        <v>1100</v>
      </c>
      <c r="H768" s="42" t="s">
        <v>5495</v>
      </c>
      <c r="I768" s="42" t="s">
        <v>1</v>
      </c>
      <c r="J768" s="42" t="s">
        <v>0</v>
      </c>
    </row>
    <row r="769" spans="1:10" x14ac:dyDescent="0.25">
      <c r="A769" s="42" t="s">
        <v>8314</v>
      </c>
      <c r="B769" s="42" t="s">
        <v>8315</v>
      </c>
      <c r="C769" s="42">
        <v>215176</v>
      </c>
      <c r="D769" s="42" t="s">
        <v>4364</v>
      </c>
      <c r="E769" s="42">
        <v>223001</v>
      </c>
      <c r="F769" s="42" t="s">
        <v>1142</v>
      </c>
      <c r="G769" s="42">
        <v>1500</v>
      </c>
      <c r="H769" s="42" t="s">
        <v>5480</v>
      </c>
      <c r="I769" s="42" t="s">
        <v>1</v>
      </c>
      <c r="J769" s="42" t="s">
        <v>0</v>
      </c>
    </row>
    <row r="770" spans="1:10" x14ac:dyDescent="0.25">
      <c r="A770" s="42" t="s">
        <v>8316</v>
      </c>
      <c r="B770" s="42" t="s">
        <v>8317</v>
      </c>
      <c r="C770" s="42">
        <v>215180</v>
      </c>
      <c r="D770" s="42" t="s">
        <v>6168</v>
      </c>
      <c r="E770" s="42">
        <v>231001</v>
      </c>
      <c r="F770" s="42" t="s">
        <v>6145</v>
      </c>
      <c r="G770" s="42">
        <v>1400</v>
      </c>
      <c r="H770" s="42" t="s">
        <v>5496</v>
      </c>
      <c r="I770" s="42" t="s">
        <v>1</v>
      </c>
      <c r="J770" s="42" t="s">
        <v>0</v>
      </c>
    </row>
    <row r="771" spans="1:10" x14ac:dyDescent="0.25">
      <c r="A771" s="42" t="s">
        <v>8318</v>
      </c>
      <c r="B771" s="42" t="s">
        <v>8319</v>
      </c>
      <c r="C771" s="42">
        <v>215182</v>
      </c>
      <c r="D771" s="42" t="s">
        <v>605</v>
      </c>
      <c r="E771" s="42">
        <v>261001</v>
      </c>
      <c r="F771" s="42" t="s">
        <v>1363</v>
      </c>
      <c r="G771" s="42">
        <v>1600</v>
      </c>
      <c r="H771" s="42" t="s">
        <v>5493</v>
      </c>
      <c r="I771" s="42" t="s">
        <v>1</v>
      </c>
      <c r="J771" s="42" t="s">
        <v>0</v>
      </c>
    </row>
    <row r="772" spans="1:10" x14ac:dyDescent="0.25">
      <c r="A772" s="42" t="s">
        <v>8320</v>
      </c>
      <c r="B772" s="42" t="s">
        <v>8321</v>
      </c>
      <c r="C772" s="42">
        <v>215196</v>
      </c>
      <c r="D772" s="42" t="s">
        <v>547</v>
      </c>
      <c r="E772" s="42">
        <v>642901</v>
      </c>
      <c r="F772" s="42" t="s">
        <v>1341</v>
      </c>
      <c r="G772" s="42">
        <v>1500</v>
      </c>
      <c r="H772" s="42" t="s">
        <v>5480</v>
      </c>
      <c r="I772" s="42" t="s">
        <v>1</v>
      </c>
      <c r="J772" s="42" t="s">
        <v>0</v>
      </c>
    </row>
    <row r="773" spans="1:10" x14ac:dyDescent="0.25">
      <c r="A773" s="42" t="s">
        <v>8322</v>
      </c>
      <c r="B773" s="42" t="s">
        <v>8323</v>
      </c>
      <c r="C773" s="42">
        <v>215198</v>
      </c>
      <c r="D773" s="42" t="s">
        <v>606</v>
      </c>
      <c r="E773" s="42">
        <v>211001</v>
      </c>
      <c r="F773" s="42" t="s">
        <v>1107</v>
      </c>
      <c r="G773" s="42">
        <v>1600</v>
      </c>
      <c r="H773" s="42" t="s">
        <v>5493</v>
      </c>
      <c r="I773" s="42" t="s">
        <v>1</v>
      </c>
      <c r="J773" s="42" t="s">
        <v>0</v>
      </c>
    </row>
    <row r="774" spans="1:10" x14ac:dyDescent="0.25">
      <c r="A774" s="42" t="s">
        <v>8324</v>
      </c>
      <c r="B774" s="42" t="s">
        <v>8325</v>
      </c>
      <c r="C774" s="42">
        <v>215200</v>
      </c>
      <c r="D774" s="42" t="s">
        <v>607</v>
      </c>
      <c r="E774" s="42">
        <v>621001</v>
      </c>
      <c r="F774" s="42" t="s">
        <v>1490</v>
      </c>
      <c r="G774" s="42">
        <v>1500</v>
      </c>
      <c r="H774" s="42" t="s">
        <v>5480</v>
      </c>
      <c r="I774" s="42" t="s">
        <v>1</v>
      </c>
      <c r="J774" s="42" t="s">
        <v>0</v>
      </c>
    </row>
    <row r="775" spans="1:10" x14ac:dyDescent="0.25">
      <c r="A775" s="42" t="s">
        <v>8326</v>
      </c>
      <c r="B775" s="42" t="s">
        <v>8327</v>
      </c>
      <c r="C775" s="42">
        <v>215206</v>
      </c>
      <c r="D775" s="42" t="s">
        <v>608</v>
      </c>
      <c r="E775" s="42">
        <v>451001</v>
      </c>
      <c r="F775" s="42" t="s">
        <v>534</v>
      </c>
      <c r="G775" s="42">
        <v>1600</v>
      </c>
      <c r="H775" s="42" t="s">
        <v>5493</v>
      </c>
      <c r="I775" s="42" t="s">
        <v>1</v>
      </c>
      <c r="J775" s="42" t="s">
        <v>0</v>
      </c>
    </row>
    <row r="776" spans="1:10" x14ac:dyDescent="0.25">
      <c r="A776" s="42" t="s">
        <v>8328</v>
      </c>
      <c r="B776" s="42" t="s">
        <v>8329</v>
      </c>
      <c r="C776" s="42">
        <v>215208</v>
      </c>
      <c r="D776" s="42" t="s">
        <v>609</v>
      </c>
      <c r="E776" s="42">
        <v>211001</v>
      </c>
      <c r="F776" s="42" t="s">
        <v>1107</v>
      </c>
      <c r="G776" s="42">
        <v>1100</v>
      </c>
      <c r="H776" s="42" t="s">
        <v>5495</v>
      </c>
      <c r="I776" s="42" t="s">
        <v>1</v>
      </c>
      <c r="J776" s="42" t="s">
        <v>0</v>
      </c>
    </row>
    <row r="777" spans="1:10" x14ac:dyDescent="0.25">
      <c r="A777" s="42" t="s">
        <v>8330</v>
      </c>
      <c r="B777" s="42" t="s">
        <v>8331</v>
      </c>
      <c r="C777" s="42">
        <v>215212</v>
      </c>
      <c r="D777" s="42" t="s">
        <v>610</v>
      </c>
      <c r="E777" s="42">
        <v>353001</v>
      </c>
      <c r="F777" s="42" t="s">
        <v>1239</v>
      </c>
      <c r="G777" s="42">
        <v>1400</v>
      </c>
      <c r="H777" s="42" t="s">
        <v>5496</v>
      </c>
      <c r="I777" s="42" t="s">
        <v>1</v>
      </c>
      <c r="J777" s="42" t="s">
        <v>0</v>
      </c>
    </row>
    <row r="778" spans="1:10" x14ac:dyDescent="0.25">
      <c r="A778" s="42" t="s">
        <v>8332</v>
      </c>
      <c r="B778" s="42" t="s">
        <v>8333</v>
      </c>
      <c r="C778" s="42">
        <v>215216</v>
      </c>
      <c r="D778" s="42" t="s">
        <v>611</v>
      </c>
      <c r="E778" s="42">
        <v>353001</v>
      </c>
      <c r="F778" s="42" t="s">
        <v>1239</v>
      </c>
      <c r="G778" s="42">
        <v>1400</v>
      </c>
      <c r="H778" s="42" t="s">
        <v>5496</v>
      </c>
      <c r="I778" s="42" t="s">
        <v>1</v>
      </c>
      <c r="J778" s="42" t="s">
        <v>0</v>
      </c>
    </row>
    <row r="779" spans="1:10" x14ac:dyDescent="0.25">
      <c r="A779" s="42" t="s">
        <v>8334</v>
      </c>
      <c r="B779" s="42" t="s">
        <v>8335</v>
      </c>
      <c r="C779" s="42">
        <v>215218</v>
      </c>
      <c r="D779" s="42" t="s">
        <v>612</v>
      </c>
      <c r="E779" s="42">
        <v>353001</v>
      </c>
      <c r="F779" s="42" t="s">
        <v>1239</v>
      </c>
      <c r="G779" s="42">
        <v>1400</v>
      </c>
      <c r="H779" s="42" t="s">
        <v>5496</v>
      </c>
      <c r="I779" s="42" t="s">
        <v>1</v>
      </c>
      <c r="J779" s="42" t="s">
        <v>0</v>
      </c>
    </row>
    <row r="780" spans="1:10" x14ac:dyDescent="0.25">
      <c r="A780" s="42" t="s">
        <v>8336</v>
      </c>
      <c r="B780" s="42" t="s">
        <v>8337</v>
      </c>
      <c r="C780" s="42">
        <v>215226</v>
      </c>
      <c r="D780" s="42" t="s">
        <v>613</v>
      </c>
      <c r="E780" s="42">
        <v>353001</v>
      </c>
      <c r="F780" s="42" t="s">
        <v>1239</v>
      </c>
      <c r="G780" s="42">
        <v>1400</v>
      </c>
      <c r="H780" s="42" t="s">
        <v>5496</v>
      </c>
      <c r="I780" s="42" t="s">
        <v>1</v>
      </c>
      <c r="J780" s="42" t="s">
        <v>0</v>
      </c>
    </row>
    <row r="781" spans="1:10" x14ac:dyDescent="0.25">
      <c r="A781" s="42" t="s">
        <v>8338</v>
      </c>
      <c r="B781" s="42" t="s">
        <v>8339</v>
      </c>
      <c r="C781" s="42">
        <v>215234</v>
      </c>
      <c r="D781" s="42" t="s">
        <v>614</v>
      </c>
      <c r="E781" s="42">
        <v>651001</v>
      </c>
      <c r="F781" s="42" t="s">
        <v>1342</v>
      </c>
      <c r="G781" s="42">
        <v>1600</v>
      </c>
      <c r="H781" s="42" t="s">
        <v>5493</v>
      </c>
      <c r="I781" s="42" t="s">
        <v>1</v>
      </c>
      <c r="J781" s="42" t="s">
        <v>0</v>
      </c>
    </row>
    <row r="782" spans="1:10" x14ac:dyDescent="0.25">
      <c r="A782" s="42" t="s">
        <v>8340</v>
      </c>
      <c r="B782" s="42" t="s">
        <v>8341</v>
      </c>
      <c r="C782" s="42">
        <v>215236</v>
      </c>
      <c r="D782" s="42" t="s">
        <v>622</v>
      </c>
      <c r="E782" s="42">
        <v>651001</v>
      </c>
      <c r="F782" s="42" t="s">
        <v>1342</v>
      </c>
      <c r="G782" s="42">
        <v>1500</v>
      </c>
      <c r="H782" s="42" t="s">
        <v>5480</v>
      </c>
      <c r="I782" s="42" t="s">
        <v>1</v>
      </c>
      <c r="J782" s="42" t="s">
        <v>0</v>
      </c>
    </row>
    <row r="783" spans="1:10" x14ac:dyDescent="0.25">
      <c r="A783" s="42" t="s">
        <v>8342</v>
      </c>
      <c r="B783" s="42" t="s">
        <v>8343</v>
      </c>
      <c r="C783" s="42">
        <v>215238</v>
      </c>
      <c r="D783" s="42" t="s">
        <v>623</v>
      </c>
      <c r="E783" s="42">
        <v>635001</v>
      </c>
      <c r="F783" s="42" t="s">
        <v>1337</v>
      </c>
      <c r="G783" s="42">
        <v>1500</v>
      </c>
      <c r="H783" s="42" t="s">
        <v>5480</v>
      </c>
      <c r="I783" s="42" t="s">
        <v>1</v>
      </c>
      <c r="J783" s="42" t="s">
        <v>0</v>
      </c>
    </row>
    <row r="784" spans="1:10" x14ac:dyDescent="0.25">
      <c r="A784" s="42" t="s">
        <v>8344</v>
      </c>
      <c r="B784" s="42" t="s">
        <v>8345</v>
      </c>
      <c r="C784" s="42">
        <v>215240</v>
      </c>
      <c r="D784" s="42" t="s">
        <v>3451</v>
      </c>
      <c r="E784" s="42">
        <v>231001</v>
      </c>
      <c r="F784" s="42" t="s">
        <v>6145</v>
      </c>
      <c r="G784" s="42">
        <v>1400</v>
      </c>
      <c r="H784" s="42" t="s">
        <v>5496</v>
      </c>
      <c r="I784" s="42" t="s">
        <v>1</v>
      </c>
      <c r="J784" s="42" t="s">
        <v>0</v>
      </c>
    </row>
    <row r="785" spans="1:10" x14ac:dyDescent="0.25">
      <c r="A785" s="42" t="s">
        <v>8346</v>
      </c>
      <c r="B785" s="42" t="s">
        <v>8347</v>
      </c>
      <c r="C785" s="42">
        <v>215244</v>
      </c>
      <c r="D785" s="42" t="s">
        <v>3452</v>
      </c>
      <c r="E785" s="42">
        <v>211001</v>
      </c>
      <c r="F785" s="42" t="s">
        <v>1107</v>
      </c>
      <c r="G785" s="42">
        <v>1100</v>
      </c>
      <c r="H785" s="42" t="s">
        <v>5495</v>
      </c>
      <c r="I785" s="42" t="s">
        <v>1</v>
      </c>
      <c r="J785" s="42" t="s">
        <v>0</v>
      </c>
    </row>
    <row r="786" spans="1:10" x14ac:dyDescent="0.25">
      <c r="A786" s="42" t="s">
        <v>8348</v>
      </c>
      <c r="B786" s="42" t="s">
        <v>8349</v>
      </c>
      <c r="C786" s="42">
        <v>215252</v>
      </c>
      <c r="D786" s="42" t="s">
        <v>624</v>
      </c>
      <c r="E786" s="42">
        <v>651001</v>
      </c>
      <c r="F786" s="42" t="s">
        <v>1342</v>
      </c>
      <c r="G786" s="42">
        <v>1500</v>
      </c>
      <c r="H786" s="42" t="s">
        <v>5480</v>
      </c>
      <c r="I786" s="42" t="s">
        <v>1</v>
      </c>
      <c r="J786" s="42" t="s">
        <v>0</v>
      </c>
    </row>
    <row r="787" spans="1:10" x14ac:dyDescent="0.25">
      <c r="A787" s="42" t="s">
        <v>8350</v>
      </c>
      <c r="B787" s="42" t="s">
        <v>8351</v>
      </c>
      <c r="C787" s="42">
        <v>215256</v>
      </c>
      <c r="D787" s="42" t="s">
        <v>625</v>
      </c>
      <c r="E787" s="42">
        <v>211001</v>
      </c>
      <c r="F787" s="42" t="s">
        <v>1107</v>
      </c>
      <c r="G787" s="42">
        <v>1100</v>
      </c>
      <c r="H787" s="42" t="s">
        <v>5495</v>
      </c>
      <c r="I787" s="42" t="s">
        <v>1</v>
      </c>
      <c r="J787" s="42" t="s">
        <v>0</v>
      </c>
    </row>
    <row r="788" spans="1:10" x14ac:dyDescent="0.25">
      <c r="A788" s="42" t="s">
        <v>8352</v>
      </c>
      <c r="B788" s="42" t="s">
        <v>8353</v>
      </c>
      <c r="C788" s="42">
        <v>215262</v>
      </c>
      <c r="D788" s="42" t="s">
        <v>626</v>
      </c>
      <c r="E788" s="42">
        <v>211001</v>
      </c>
      <c r="F788" s="42" t="s">
        <v>1107</v>
      </c>
      <c r="G788" s="42">
        <v>1100</v>
      </c>
      <c r="H788" s="42" t="s">
        <v>5495</v>
      </c>
      <c r="I788" s="42" t="s">
        <v>1</v>
      </c>
      <c r="J788" s="42" t="s">
        <v>0</v>
      </c>
    </row>
    <row r="789" spans="1:10" x14ac:dyDescent="0.25">
      <c r="A789" s="42" t="s">
        <v>8354</v>
      </c>
      <c r="B789" s="42" t="s">
        <v>8355</v>
      </c>
      <c r="C789" s="42">
        <v>215266</v>
      </c>
      <c r="D789" s="42" t="s">
        <v>627</v>
      </c>
      <c r="E789" s="42">
        <v>271001</v>
      </c>
      <c r="F789" s="42" t="s">
        <v>1210</v>
      </c>
      <c r="G789" s="42">
        <v>1400</v>
      </c>
      <c r="H789" s="42" t="s">
        <v>5496</v>
      </c>
      <c r="I789" s="42" t="s">
        <v>1</v>
      </c>
      <c r="J789" s="42" t="s">
        <v>0</v>
      </c>
    </row>
    <row r="790" spans="1:10" x14ac:dyDescent="0.25">
      <c r="A790" s="42" t="s">
        <v>8356</v>
      </c>
      <c r="B790" s="42" t="s">
        <v>8357</v>
      </c>
      <c r="C790" s="42">
        <v>215268</v>
      </c>
      <c r="D790" s="42" t="s">
        <v>628</v>
      </c>
      <c r="E790" s="42">
        <v>211001</v>
      </c>
      <c r="F790" s="42" t="s">
        <v>1107</v>
      </c>
      <c r="G790" s="42">
        <v>1100</v>
      </c>
      <c r="H790" s="42" t="s">
        <v>5495</v>
      </c>
      <c r="I790" s="42" t="s">
        <v>1</v>
      </c>
      <c r="J790" s="42" t="s">
        <v>0</v>
      </c>
    </row>
    <row r="791" spans="1:10" x14ac:dyDescent="0.25">
      <c r="A791" s="42" t="s">
        <v>8358</v>
      </c>
      <c r="B791" s="42" t="s">
        <v>8359</v>
      </c>
      <c r="C791" s="42">
        <v>215272</v>
      </c>
      <c r="D791" s="42" t="s">
        <v>629</v>
      </c>
      <c r="E791" s="42">
        <v>231001</v>
      </c>
      <c r="F791" s="42" t="s">
        <v>6145</v>
      </c>
      <c r="G791" s="42">
        <v>1400</v>
      </c>
      <c r="H791" s="42" t="s">
        <v>5496</v>
      </c>
      <c r="I791" s="42" t="s">
        <v>1</v>
      </c>
      <c r="J791" s="42" t="s">
        <v>0</v>
      </c>
    </row>
    <row r="792" spans="1:10" x14ac:dyDescent="0.25">
      <c r="A792" s="42" t="s">
        <v>8360</v>
      </c>
      <c r="B792" s="42" t="s">
        <v>8361</v>
      </c>
      <c r="C792" s="42">
        <v>215274</v>
      </c>
      <c r="D792" s="42" t="s">
        <v>3092</v>
      </c>
      <c r="E792" s="42">
        <v>231001</v>
      </c>
      <c r="F792" s="42" t="s">
        <v>6145</v>
      </c>
      <c r="G792" s="42">
        <v>1400</v>
      </c>
      <c r="H792" s="42" t="s">
        <v>5496</v>
      </c>
      <c r="I792" s="42" t="s">
        <v>1</v>
      </c>
      <c r="J792" s="42" t="s">
        <v>0</v>
      </c>
    </row>
    <row r="793" spans="1:10" x14ac:dyDescent="0.25">
      <c r="A793" s="42" t="s">
        <v>8362</v>
      </c>
      <c r="B793" s="42" t="s">
        <v>8363</v>
      </c>
      <c r="C793" s="42">
        <v>215276</v>
      </c>
      <c r="D793" s="42" t="s">
        <v>630</v>
      </c>
      <c r="E793" s="42">
        <v>231001</v>
      </c>
      <c r="F793" s="42" t="s">
        <v>6145</v>
      </c>
      <c r="G793" s="42">
        <v>1100</v>
      </c>
      <c r="H793" s="42" t="s">
        <v>5495</v>
      </c>
      <c r="I793" s="42" t="s">
        <v>1</v>
      </c>
      <c r="J793" s="42" t="s">
        <v>0</v>
      </c>
    </row>
    <row r="794" spans="1:10" x14ac:dyDescent="0.25">
      <c r="A794" s="42" t="s">
        <v>8364</v>
      </c>
      <c r="B794" s="42" t="s">
        <v>8365</v>
      </c>
      <c r="C794" s="42">
        <v>215278</v>
      </c>
      <c r="D794" s="42" t="s">
        <v>631</v>
      </c>
      <c r="E794" s="42">
        <v>211001</v>
      </c>
      <c r="F794" s="42" t="s">
        <v>1107</v>
      </c>
      <c r="G794" s="42">
        <v>1100</v>
      </c>
      <c r="H794" s="42" t="s">
        <v>5495</v>
      </c>
      <c r="I794" s="42" t="s">
        <v>1</v>
      </c>
      <c r="J794" s="42" t="s">
        <v>0</v>
      </c>
    </row>
    <row r="795" spans="1:10" x14ac:dyDescent="0.25">
      <c r="A795" s="42" t="s">
        <v>8366</v>
      </c>
      <c r="B795" s="42" t="s">
        <v>8367</v>
      </c>
      <c r="C795" s="42">
        <v>215280</v>
      </c>
      <c r="D795" s="42" t="s">
        <v>632</v>
      </c>
      <c r="E795" s="42">
        <v>261001</v>
      </c>
      <c r="F795" s="42" t="s">
        <v>1363</v>
      </c>
      <c r="G795" s="42">
        <v>1400</v>
      </c>
      <c r="H795" s="42" t="s">
        <v>5496</v>
      </c>
      <c r="I795" s="42" t="s">
        <v>1</v>
      </c>
      <c r="J795" s="42" t="s">
        <v>0</v>
      </c>
    </row>
    <row r="796" spans="1:10" x14ac:dyDescent="0.25">
      <c r="A796" s="42" t="s">
        <v>8368</v>
      </c>
      <c r="B796" s="42" t="s">
        <v>8369</v>
      </c>
      <c r="C796" s="42">
        <v>215282</v>
      </c>
      <c r="D796" s="42" t="s">
        <v>633</v>
      </c>
      <c r="E796" s="42">
        <v>261001</v>
      </c>
      <c r="F796" s="42" t="s">
        <v>1363</v>
      </c>
      <c r="G796" s="42">
        <v>1400</v>
      </c>
      <c r="H796" s="42" t="s">
        <v>5496</v>
      </c>
      <c r="I796" s="42" t="s">
        <v>1</v>
      </c>
      <c r="J796" s="42" t="s">
        <v>0</v>
      </c>
    </row>
    <row r="797" spans="1:10" x14ac:dyDescent="0.25">
      <c r="A797" s="42" t="s">
        <v>8370</v>
      </c>
      <c r="B797" s="42" t="s">
        <v>8371</v>
      </c>
      <c r="C797" s="42">
        <v>215288</v>
      </c>
      <c r="D797" s="42" t="s">
        <v>634</v>
      </c>
      <c r="E797" s="42">
        <v>231001</v>
      </c>
      <c r="F797" s="42" t="s">
        <v>6145</v>
      </c>
      <c r="G797" s="42">
        <v>1100</v>
      </c>
      <c r="H797" s="42" t="s">
        <v>5495</v>
      </c>
      <c r="I797" s="42" t="s">
        <v>1</v>
      </c>
      <c r="J797" s="42" t="s">
        <v>0</v>
      </c>
    </row>
    <row r="798" spans="1:10" x14ac:dyDescent="0.25">
      <c r="A798" s="42" t="s">
        <v>8372</v>
      </c>
      <c r="B798" s="42" t="s">
        <v>8373</v>
      </c>
      <c r="C798" s="42">
        <v>215289</v>
      </c>
      <c r="D798" s="42" t="s">
        <v>3453</v>
      </c>
      <c r="E798" s="42">
        <v>571001</v>
      </c>
      <c r="F798" s="42" t="s">
        <v>1639</v>
      </c>
      <c r="G798" s="42">
        <v>1600</v>
      </c>
      <c r="H798" s="42" t="s">
        <v>5493</v>
      </c>
      <c r="I798" s="42" t="s">
        <v>1</v>
      </c>
      <c r="J798" s="42" t="s">
        <v>0</v>
      </c>
    </row>
    <row r="799" spans="1:10" x14ac:dyDescent="0.25">
      <c r="A799" s="42" t="s">
        <v>8374</v>
      </c>
      <c r="B799" s="42" t="s">
        <v>8375</v>
      </c>
      <c r="C799" s="42">
        <v>215290</v>
      </c>
      <c r="D799" s="42" t="s">
        <v>635</v>
      </c>
      <c r="E799" s="42">
        <v>231001</v>
      </c>
      <c r="F799" s="42" t="s">
        <v>6145</v>
      </c>
      <c r="G799" s="42">
        <v>1100</v>
      </c>
      <c r="H799" s="42" t="s">
        <v>5495</v>
      </c>
      <c r="I799" s="42" t="s">
        <v>1</v>
      </c>
      <c r="J799" s="42" t="s">
        <v>0</v>
      </c>
    </row>
    <row r="800" spans="1:10" x14ac:dyDescent="0.25">
      <c r="A800" s="42" t="s">
        <v>8376</v>
      </c>
      <c r="B800" s="42" t="s">
        <v>8377</v>
      </c>
      <c r="C800" s="42">
        <v>215292</v>
      </c>
      <c r="D800" s="42" t="s">
        <v>636</v>
      </c>
      <c r="E800" s="42">
        <v>211001</v>
      </c>
      <c r="F800" s="42" t="s">
        <v>1107</v>
      </c>
      <c r="G800" s="42">
        <v>1400</v>
      </c>
      <c r="H800" s="42" t="s">
        <v>5496</v>
      </c>
      <c r="I800" s="42" t="s">
        <v>1</v>
      </c>
      <c r="J800" s="42" t="s">
        <v>0</v>
      </c>
    </row>
    <row r="801" spans="1:10" x14ac:dyDescent="0.25">
      <c r="A801" s="42" t="s">
        <v>8378</v>
      </c>
      <c r="B801" s="42" t="s">
        <v>8379</v>
      </c>
      <c r="C801" s="42">
        <v>215296</v>
      </c>
      <c r="D801" s="42" t="s">
        <v>637</v>
      </c>
      <c r="E801" s="42">
        <v>211001</v>
      </c>
      <c r="F801" s="42" t="s">
        <v>1107</v>
      </c>
      <c r="G801" s="42">
        <v>1300</v>
      </c>
      <c r="H801" s="42" t="s">
        <v>5497</v>
      </c>
      <c r="I801" s="42" t="s">
        <v>1</v>
      </c>
      <c r="J801" s="42" t="s">
        <v>0</v>
      </c>
    </row>
    <row r="802" spans="1:10" x14ac:dyDescent="0.25">
      <c r="A802" s="42" t="s">
        <v>8380</v>
      </c>
      <c r="B802" s="42" t="s">
        <v>8381</v>
      </c>
      <c r="C802" s="42">
        <v>215300</v>
      </c>
      <c r="D802" s="42" t="s">
        <v>638</v>
      </c>
      <c r="E802" s="42">
        <v>211001</v>
      </c>
      <c r="F802" s="42" t="s">
        <v>1107</v>
      </c>
      <c r="G802" s="42">
        <v>1100</v>
      </c>
      <c r="H802" s="42" t="s">
        <v>5495</v>
      </c>
      <c r="I802" s="42" t="s">
        <v>1</v>
      </c>
      <c r="J802" s="42" t="s">
        <v>0</v>
      </c>
    </row>
    <row r="803" spans="1:10" x14ac:dyDescent="0.25">
      <c r="A803" s="42" t="s">
        <v>8382</v>
      </c>
      <c r="B803" s="42" t="s">
        <v>8383</v>
      </c>
      <c r="C803" s="42">
        <v>215302</v>
      </c>
      <c r="D803" s="42" t="s">
        <v>3454</v>
      </c>
      <c r="E803" s="42">
        <v>211001</v>
      </c>
      <c r="F803" s="42" t="s">
        <v>1107</v>
      </c>
      <c r="G803" s="42">
        <v>1100</v>
      </c>
      <c r="H803" s="42" t="s">
        <v>5495</v>
      </c>
      <c r="I803" s="42" t="s">
        <v>1</v>
      </c>
      <c r="J803" s="42" t="s">
        <v>0</v>
      </c>
    </row>
    <row r="804" spans="1:10" x14ac:dyDescent="0.25">
      <c r="A804" s="42" t="s">
        <v>8384</v>
      </c>
      <c r="B804" s="42" t="s">
        <v>8385</v>
      </c>
      <c r="C804" s="42">
        <v>215308</v>
      </c>
      <c r="D804" s="42" t="s">
        <v>639</v>
      </c>
      <c r="E804" s="42">
        <v>211001</v>
      </c>
      <c r="F804" s="42" t="s">
        <v>1107</v>
      </c>
      <c r="G804" s="42">
        <v>1100</v>
      </c>
      <c r="H804" s="42" t="s">
        <v>5495</v>
      </c>
      <c r="I804" s="42" t="s">
        <v>1</v>
      </c>
      <c r="J804" s="42" t="s">
        <v>0</v>
      </c>
    </row>
    <row r="805" spans="1:10" x14ac:dyDescent="0.25">
      <c r="A805" s="42" t="s">
        <v>8386</v>
      </c>
      <c r="B805" s="42" t="s">
        <v>8387</v>
      </c>
      <c r="C805" s="42">
        <v>215310</v>
      </c>
      <c r="D805" s="42" t="s">
        <v>3455</v>
      </c>
      <c r="E805" s="42">
        <v>251001</v>
      </c>
      <c r="F805" s="42" t="s">
        <v>1182</v>
      </c>
      <c r="G805" s="42">
        <v>1400</v>
      </c>
      <c r="H805" s="42" t="s">
        <v>5496</v>
      </c>
      <c r="I805" s="42" t="s">
        <v>1</v>
      </c>
      <c r="J805" s="42" t="s">
        <v>0</v>
      </c>
    </row>
    <row r="806" spans="1:10" x14ac:dyDescent="0.25">
      <c r="A806" s="42" t="s">
        <v>8388</v>
      </c>
      <c r="B806" s="42" t="s">
        <v>8389</v>
      </c>
      <c r="C806" s="42">
        <v>215312</v>
      </c>
      <c r="D806" s="42" t="s">
        <v>640</v>
      </c>
      <c r="E806" s="42">
        <v>642901</v>
      </c>
      <c r="F806" s="42" t="s">
        <v>1341</v>
      </c>
      <c r="G806" s="42">
        <v>1600</v>
      </c>
      <c r="H806" s="42" t="s">
        <v>5493</v>
      </c>
      <c r="I806" s="42" t="s">
        <v>1</v>
      </c>
      <c r="J806" s="42" t="s">
        <v>0</v>
      </c>
    </row>
    <row r="807" spans="1:10" x14ac:dyDescent="0.25">
      <c r="A807" s="42" t="s">
        <v>8390</v>
      </c>
      <c r="B807" s="42" t="s">
        <v>8391</v>
      </c>
      <c r="C807" s="42">
        <v>215314</v>
      </c>
      <c r="D807" s="42" t="s">
        <v>4365</v>
      </c>
      <c r="E807" s="42">
        <v>211001</v>
      </c>
      <c r="F807" s="42" t="s">
        <v>1107</v>
      </c>
      <c r="G807" s="42">
        <v>1100</v>
      </c>
      <c r="H807" s="42" t="s">
        <v>5495</v>
      </c>
      <c r="I807" s="42" t="s">
        <v>1</v>
      </c>
      <c r="J807" s="42" t="s">
        <v>0</v>
      </c>
    </row>
    <row r="808" spans="1:10" x14ac:dyDescent="0.25">
      <c r="A808" s="42" t="s">
        <v>8392</v>
      </c>
      <c r="B808" s="42" t="s">
        <v>8393</v>
      </c>
      <c r="C808" s="42">
        <v>215315</v>
      </c>
      <c r="D808" s="42" t="s">
        <v>4366</v>
      </c>
      <c r="E808" s="42">
        <v>211001</v>
      </c>
      <c r="F808" s="42" t="s">
        <v>1107</v>
      </c>
      <c r="G808" s="42">
        <v>1100</v>
      </c>
      <c r="H808" s="42" t="s">
        <v>5495</v>
      </c>
      <c r="I808" s="42" t="s">
        <v>1</v>
      </c>
      <c r="J808" s="42" t="s">
        <v>0</v>
      </c>
    </row>
    <row r="809" spans="1:10" x14ac:dyDescent="0.25">
      <c r="A809" s="42" t="s">
        <v>8394</v>
      </c>
      <c r="B809" s="42" t="s">
        <v>8395</v>
      </c>
      <c r="C809" s="42">
        <v>215318</v>
      </c>
      <c r="D809" s="42" t="s">
        <v>641</v>
      </c>
      <c r="E809" s="42">
        <v>211001</v>
      </c>
      <c r="F809" s="42" t="s">
        <v>1107</v>
      </c>
      <c r="G809" s="42">
        <v>1100</v>
      </c>
      <c r="H809" s="42" t="s">
        <v>5495</v>
      </c>
      <c r="I809" s="42" t="s">
        <v>1</v>
      </c>
      <c r="J809" s="42" t="s">
        <v>0</v>
      </c>
    </row>
    <row r="810" spans="1:10" x14ac:dyDescent="0.25">
      <c r="A810" s="42" t="s">
        <v>8396</v>
      </c>
      <c r="B810" s="42" t="s">
        <v>8397</v>
      </c>
      <c r="C810" s="42">
        <v>215334</v>
      </c>
      <c r="D810" s="42" t="s">
        <v>5510</v>
      </c>
      <c r="E810" s="42">
        <v>211001</v>
      </c>
      <c r="F810" s="42" t="s">
        <v>1107</v>
      </c>
      <c r="G810" s="42">
        <v>1100</v>
      </c>
      <c r="H810" s="42" t="s">
        <v>5495</v>
      </c>
      <c r="I810" s="42" t="s">
        <v>1</v>
      </c>
      <c r="J810" s="42" t="s">
        <v>0</v>
      </c>
    </row>
    <row r="811" spans="1:10" x14ac:dyDescent="0.25">
      <c r="A811" s="42" t="s">
        <v>8398</v>
      </c>
      <c r="B811" s="42" t="s">
        <v>8399</v>
      </c>
      <c r="C811" s="42">
        <v>215336</v>
      </c>
      <c r="D811" s="42" t="s">
        <v>642</v>
      </c>
      <c r="E811" s="42">
        <v>211001</v>
      </c>
      <c r="F811" s="42" t="s">
        <v>1107</v>
      </c>
      <c r="G811" s="42">
        <v>1400</v>
      </c>
      <c r="H811" s="42" t="s">
        <v>5496</v>
      </c>
      <c r="I811" s="42" t="s">
        <v>1</v>
      </c>
      <c r="J811" s="42" t="s">
        <v>0</v>
      </c>
    </row>
    <row r="812" spans="1:10" x14ac:dyDescent="0.25">
      <c r="A812" s="42" t="s">
        <v>8400</v>
      </c>
      <c r="B812" s="42" t="s">
        <v>8401</v>
      </c>
      <c r="C812" s="42">
        <v>215344</v>
      </c>
      <c r="D812" s="42" t="s">
        <v>643</v>
      </c>
      <c r="E812" s="42">
        <v>642901</v>
      </c>
      <c r="F812" s="42" t="s">
        <v>1341</v>
      </c>
      <c r="G812" s="42">
        <v>1500</v>
      </c>
      <c r="H812" s="42" t="s">
        <v>5480</v>
      </c>
      <c r="I812" s="42" t="s">
        <v>1</v>
      </c>
      <c r="J812" s="42" t="s">
        <v>0</v>
      </c>
    </row>
    <row r="813" spans="1:10" x14ac:dyDescent="0.25">
      <c r="A813" s="42" t="s">
        <v>8402</v>
      </c>
      <c r="B813" s="42" t="s">
        <v>8403</v>
      </c>
      <c r="C813" s="42">
        <v>215346</v>
      </c>
      <c r="D813" s="42" t="s">
        <v>644</v>
      </c>
      <c r="E813" s="42">
        <v>331001</v>
      </c>
      <c r="F813" s="42" t="s">
        <v>3091</v>
      </c>
      <c r="G813" s="42">
        <v>1500</v>
      </c>
      <c r="H813" s="42" t="s">
        <v>5480</v>
      </c>
      <c r="I813" s="42" t="s">
        <v>1</v>
      </c>
      <c r="J813" s="42" t="s">
        <v>0</v>
      </c>
    </row>
    <row r="814" spans="1:10" x14ac:dyDescent="0.25">
      <c r="A814" s="42" t="s">
        <v>8404</v>
      </c>
      <c r="B814" s="42" t="s">
        <v>8405</v>
      </c>
      <c r="C814" s="42">
        <v>215348</v>
      </c>
      <c r="D814" s="42" t="s">
        <v>645</v>
      </c>
      <c r="E814" s="42">
        <v>211001</v>
      </c>
      <c r="F814" s="42" t="s">
        <v>1107</v>
      </c>
      <c r="G814" s="42">
        <v>1300</v>
      </c>
      <c r="H814" s="42" t="s">
        <v>5497</v>
      </c>
      <c r="I814" s="42" t="s">
        <v>1</v>
      </c>
      <c r="J814" s="42" t="s">
        <v>0</v>
      </c>
    </row>
    <row r="815" spans="1:10" x14ac:dyDescent="0.25">
      <c r="A815" s="42" t="s">
        <v>8406</v>
      </c>
      <c r="B815" s="42" t="s">
        <v>8407</v>
      </c>
      <c r="C815" s="42">
        <v>215350</v>
      </c>
      <c r="D815" s="42" t="s">
        <v>646</v>
      </c>
      <c r="E815" s="42">
        <v>271001</v>
      </c>
      <c r="F815" s="42" t="s">
        <v>1210</v>
      </c>
      <c r="G815" s="42">
        <v>1400</v>
      </c>
      <c r="H815" s="42" t="s">
        <v>5496</v>
      </c>
      <c r="I815" s="42" t="s">
        <v>1</v>
      </c>
      <c r="J815" s="42" t="s">
        <v>0</v>
      </c>
    </row>
    <row r="816" spans="1:10" x14ac:dyDescent="0.25">
      <c r="A816" s="42" t="s">
        <v>8408</v>
      </c>
      <c r="B816" s="42" t="s">
        <v>8409</v>
      </c>
      <c r="C816" s="42">
        <v>215358</v>
      </c>
      <c r="D816" s="42" t="s">
        <v>648</v>
      </c>
      <c r="E816" s="42">
        <v>311001</v>
      </c>
      <c r="F816" s="42" t="s">
        <v>4592</v>
      </c>
      <c r="G816" s="42">
        <v>1100</v>
      </c>
      <c r="H816" s="42" t="s">
        <v>5495</v>
      </c>
      <c r="I816" s="42" t="s">
        <v>1</v>
      </c>
      <c r="J816" s="42" t="s">
        <v>0</v>
      </c>
    </row>
    <row r="817" spans="1:10" x14ac:dyDescent="0.25">
      <c r="A817" s="42" t="s">
        <v>8410</v>
      </c>
      <c r="B817" s="42" t="s">
        <v>8411</v>
      </c>
      <c r="C817" s="42">
        <v>215364</v>
      </c>
      <c r="D817" s="42" t="s">
        <v>649</v>
      </c>
      <c r="E817" s="42">
        <v>261001</v>
      </c>
      <c r="F817" s="42" t="s">
        <v>1363</v>
      </c>
      <c r="G817" s="42">
        <v>1400</v>
      </c>
      <c r="H817" s="42" t="s">
        <v>5496</v>
      </c>
      <c r="I817" s="42" t="s">
        <v>1</v>
      </c>
      <c r="J817" s="42" t="s">
        <v>0</v>
      </c>
    </row>
    <row r="818" spans="1:10" x14ac:dyDescent="0.25">
      <c r="A818" s="42" t="s">
        <v>8412</v>
      </c>
      <c r="B818" s="42" t="s">
        <v>8413</v>
      </c>
      <c r="C818" s="42">
        <v>215378</v>
      </c>
      <c r="D818" s="42" t="s">
        <v>2959</v>
      </c>
      <c r="E818" s="42">
        <v>211001</v>
      </c>
      <c r="F818" s="42" t="s">
        <v>1107</v>
      </c>
      <c r="G818" s="42">
        <v>1400</v>
      </c>
      <c r="H818" s="42" t="s">
        <v>5496</v>
      </c>
      <c r="I818" s="42" t="s">
        <v>1</v>
      </c>
      <c r="J818" s="42" t="s">
        <v>0</v>
      </c>
    </row>
    <row r="819" spans="1:10" x14ac:dyDescent="0.25">
      <c r="A819" s="42" t="s">
        <v>8414</v>
      </c>
      <c r="B819" s="42" t="s">
        <v>8415</v>
      </c>
      <c r="C819" s="42">
        <v>215379</v>
      </c>
      <c r="D819" s="42" t="s">
        <v>3456</v>
      </c>
      <c r="E819" s="42">
        <v>211001</v>
      </c>
      <c r="F819" s="42" t="s">
        <v>1107</v>
      </c>
      <c r="G819" s="42">
        <v>1400</v>
      </c>
      <c r="H819" s="42" t="s">
        <v>5496</v>
      </c>
      <c r="I819" s="42" t="s">
        <v>1</v>
      </c>
      <c r="J819" s="42" t="s">
        <v>0</v>
      </c>
    </row>
    <row r="820" spans="1:10" x14ac:dyDescent="0.25">
      <c r="A820" s="42" t="s">
        <v>8416</v>
      </c>
      <c r="B820" s="42" t="s">
        <v>8417</v>
      </c>
      <c r="C820" s="42">
        <v>215384</v>
      </c>
      <c r="D820" s="42" t="s">
        <v>117</v>
      </c>
      <c r="E820" s="42">
        <v>261001</v>
      </c>
      <c r="F820" s="42" t="s">
        <v>1363</v>
      </c>
      <c r="G820" s="42">
        <v>1400</v>
      </c>
      <c r="H820" s="42" t="s">
        <v>5496</v>
      </c>
      <c r="I820" s="42" t="s">
        <v>1</v>
      </c>
      <c r="J820" s="42" t="s">
        <v>0</v>
      </c>
    </row>
    <row r="821" spans="1:10" x14ac:dyDescent="0.25">
      <c r="A821" s="42" t="s">
        <v>8418</v>
      </c>
      <c r="B821" s="42" t="s">
        <v>8419</v>
      </c>
      <c r="C821" s="42">
        <v>215388</v>
      </c>
      <c r="D821" s="42" t="s">
        <v>4621</v>
      </c>
      <c r="E821" s="42">
        <v>231001</v>
      </c>
      <c r="F821" s="42" t="s">
        <v>6145</v>
      </c>
      <c r="G821" s="42">
        <v>1200</v>
      </c>
      <c r="H821" s="42" t="s">
        <v>5499</v>
      </c>
      <c r="I821" s="42" t="s">
        <v>1</v>
      </c>
      <c r="J821" s="42" t="s">
        <v>0</v>
      </c>
    </row>
    <row r="822" spans="1:10" x14ac:dyDescent="0.25">
      <c r="A822" s="42" t="s">
        <v>8420</v>
      </c>
      <c r="B822" s="42" t="s">
        <v>8421</v>
      </c>
      <c r="C822" s="42">
        <v>215394</v>
      </c>
      <c r="D822" s="42" t="s">
        <v>4367</v>
      </c>
      <c r="E822" s="42">
        <v>231001</v>
      </c>
      <c r="F822" s="42" t="s">
        <v>6145</v>
      </c>
      <c r="G822" s="42">
        <v>1100</v>
      </c>
      <c r="H822" s="42" t="s">
        <v>5495</v>
      </c>
      <c r="I822" s="42" t="s">
        <v>1</v>
      </c>
      <c r="J822" s="42" t="s">
        <v>0</v>
      </c>
    </row>
    <row r="823" spans="1:10" x14ac:dyDescent="0.25">
      <c r="A823" s="42" t="s">
        <v>8422</v>
      </c>
      <c r="B823" s="42" t="s">
        <v>8423</v>
      </c>
      <c r="C823" s="42">
        <v>215400</v>
      </c>
      <c r="D823" s="42" t="s">
        <v>567</v>
      </c>
      <c r="E823" s="42">
        <v>211001</v>
      </c>
      <c r="F823" s="42" t="s">
        <v>1107</v>
      </c>
      <c r="G823" s="42">
        <v>1100</v>
      </c>
      <c r="H823" s="42" t="s">
        <v>5495</v>
      </c>
      <c r="I823" s="42" t="s">
        <v>1</v>
      </c>
      <c r="J823" s="42" t="s">
        <v>0</v>
      </c>
    </row>
    <row r="824" spans="1:10" x14ac:dyDescent="0.25">
      <c r="A824" s="42" t="s">
        <v>8424</v>
      </c>
      <c r="B824" s="42" t="s">
        <v>8425</v>
      </c>
      <c r="C824" s="42">
        <v>215406</v>
      </c>
      <c r="D824" s="42" t="s">
        <v>5190</v>
      </c>
      <c r="E824" s="42">
        <v>261001</v>
      </c>
      <c r="F824" s="42" t="s">
        <v>1363</v>
      </c>
      <c r="G824" s="42">
        <v>1300</v>
      </c>
      <c r="H824" s="42" t="s">
        <v>5497</v>
      </c>
      <c r="I824" s="42" t="s">
        <v>1</v>
      </c>
      <c r="J824" s="42" t="s">
        <v>0</v>
      </c>
    </row>
    <row r="825" spans="1:10" x14ac:dyDescent="0.25">
      <c r="A825" s="42" t="s">
        <v>8426</v>
      </c>
      <c r="B825" s="42" t="s">
        <v>8427</v>
      </c>
      <c r="C825" s="42">
        <v>215412</v>
      </c>
      <c r="D825" s="42" t="s">
        <v>568</v>
      </c>
      <c r="E825" s="42">
        <v>211001</v>
      </c>
      <c r="F825" s="42" t="s">
        <v>1107</v>
      </c>
      <c r="G825" s="42">
        <v>1100</v>
      </c>
      <c r="H825" s="42" t="s">
        <v>5495</v>
      </c>
      <c r="I825" s="42" t="s">
        <v>1</v>
      </c>
      <c r="J825" s="42" t="s">
        <v>0</v>
      </c>
    </row>
    <row r="826" spans="1:10" x14ac:dyDescent="0.25">
      <c r="A826" s="42" t="s">
        <v>8428</v>
      </c>
      <c r="B826" s="42" t="s">
        <v>8429</v>
      </c>
      <c r="C826" s="42">
        <v>215414</v>
      </c>
      <c r="D826" s="42" t="s">
        <v>569</v>
      </c>
      <c r="E826" s="42">
        <v>261001</v>
      </c>
      <c r="F826" s="42" t="s">
        <v>1363</v>
      </c>
      <c r="G826" s="42">
        <v>1100</v>
      </c>
      <c r="H826" s="42" t="s">
        <v>5495</v>
      </c>
      <c r="I826" s="42" t="s">
        <v>1</v>
      </c>
      <c r="J826" s="42" t="s">
        <v>0</v>
      </c>
    </row>
    <row r="827" spans="1:10" x14ac:dyDescent="0.25">
      <c r="A827" s="42" t="s">
        <v>8430</v>
      </c>
      <c r="B827" s="42" t="s">
        <v>8431</v>
      </c>
      <c r="C827" s="42">
        <v>215420</v>
      </c>
      <c r="D827" s="42" t="s">
        <v>570</v>
      </c>
      <c r="E827" s="42">
        <v>211001</v>
      </c>
      <c r="F827" s="42" t="s">
        <v>1107</v>
      </c>
      <c r="G827" s="42">
        <v>1600</v>
      </c>
      <c r="H827" s="42" t="s">
        <v>5493</v>
      </c>
      <c r="I827" s="42" t="s">
        <v>1</v>
      </c>
      <c r="J827" s="42" t="s">
        <v>0</v>
      </c>
    </row>
    <row r="828" spans="1:10" x14ac:dyDescent="0.25">
      <c r="A828" s="42" t="s">
        <v>8432</v>
      </c>
      <c r="B828" s="42" t="s">
        <v>8433</v>
      </c>
      <c r="C828" s="42">
        <v>215422</v>
      </c>
      <c r="D828" s="42" t="s">
        <v>571</v>
      </c>
      <c r="E828" s="42">
        <v>211001</v>
      </c>
      <c r="F828" s="42" t="s">
        <v>1107</v>
      </c>
      <c r="G828" s="42">
        <v>1100</v>
      </c>
      <c r="H828" s="42" t="s">
        <v>5495</v>
      </c>
      <c r="I828" s="42" t="s">
        <v>1</v>
      </c>
      <c r="J828" s="42" t="s">
        <v>0</v>
      </c>
    </row>
    <row r="829" spans="1:10" x14ac:dyDescent="0.25">
      <c r="A829" s="42" t="s">
        <v>8434</v>
      </c>
      <c r="B829" s="42" t="s">
        <v>8435</v>
      </c>
      <c r="C829" s="42">
        <v>215426</v>
      </c>
      <c r="D829" s="42" t="s">
        <v>3457</v>
      </c>
      <c r="E829" s="42">
        <v>261001</v>
      </c>
      <c r="F829" s="42" t="s">
        <v>1363</v>
      </c>
      <c r="G829" s="42">
        <v>1100</v>
      </c>
      <c r="H829" s="42" t="s">
        <v>5495</v>
      </c>
      <c r="I829" s="42" t="s">
        <v>1</v>
      </c>
      <c r="J829" s="42" t="s">
        <v>0</v>
      </c>
    </row>
    <row r="830" spans="1:10" x14ac:dyDescent="0.25">
      <c r="A830" s="42" t="s">
        <v>8436</v>
      </c>
      <c r="B830" s="42" t="s">
        <v>8437</v>
      </c>
      <c r="C830" s="42">
        <v>215428</v>
      </c>
      <c r="D830" s="42" t="s">
        <v>572</v>
      </c>
      <c r="E830" s="42">
        <v>211001</v>
      </c>
      <c r="F830" s="42" t="s">
        <v>1107</v>
      </c>
      <c r="G830" s="42">
        <v>1600</v>
      </c>
      <c r="H830" s="42" t="s">
        <v>5493</v>
      </c>
      <c r="I830" s="42" t="s">
        <v>1</v>
      </c>
      <c r="J830" s="42" t="s">
        <v>0</v>
      </c>
    </row>
    <row r="831" spans="1:10" x14ac:dyDescent="0.25">
      <c r="A831" s="42" t="s">
        <v>8438</v>
      </c>
      <c r="B831" s="42" t="s">
        <v>8439</v>
      </c>
      <c r="C831" s="42">
        <v>215430</v>
      </c>
      <c r="D831" s="42" t="s">
        <v>573</v>
      </c>
      <c r="E831" s="42">
        <v>211001</v>
      </c>
      <c r="F831" s="42" t="s">
        <v>1107</v>
      </c>
      <c r="G831" s="42">
        <v>1100</v>
      </c>
      <c r="H831" s="42" t="s">
        <v>5495</v>
      </c>
      <c r="I831" s="42" t="s">
        <v>1</v>
      </c>
      <c r="J831" s="42" t="s">
        <v>0</v>
      </c>
    </row>
    <row r="832" spans="1:10" x14ac:dyDescent="0.25">
      <c r="A832" s="42" t="s">
        <v>8440</v>
      </c>
      <c r="B832" s="42" t="s">
        <v>8441</v>
      </c>
      <c r="C832" s="42">
        <v>215432</v>
      </c>
      <c r="D832" s="42" t="s">
        <v>4368</v>
      </c>
      <c r="E832" s="42">
        <v>231001</v>
      </c>
      <c r="F832" s="42" t="s">
        <v>6145</v>
      </c>
      <c r="G832" s="42">
        <v>1400</v>
      </c>
      <c r="H832" s="42" t="s">
        <v>5496</v>
      </c>
      <c r="I832" s="42" t="s">
        <v>1</v>
      </c>
      <c r="J832" s="42" t="s">
        <v>0</v>
      </c>
    </row>
    <row r="833" spans="1:10" x14ac:dyDescent="0.25">
      <c r="A833" s="42" t="s">
        <v>8442</v>
      </c>
      <c r="B833" s="42" t="s">
        <v>8443</v>
      </c>
      <c r="C833" s="42">
        <v>215434</v>
      </c>
      <c r="D833" s="42" t="s">
        <v>4369</v>
      </c>
      <c r="E833" s="42">
        <v>231001</v>
      </c>
      <c r="F833" s="42" t="s">
        <v>6145</v>
      </c>
      <c r="G833" s="42">
        <v>1100</v>
      </c>
      <c r="H833" s="42" t="s">
        <v>5495</v>
      </c>
      <c r="I833" s="42" t="s">
        <v>1</v>
      </c>
      <c r="J833" s="42" t="s">
        <v>0</v>
      </c>
    </row>
    <row r="834" spans="1:10" x14ac:dyDescent="0.25">
      <c r="A834" s="42" t="s">
        <v>8444</v>
      </c>
      <c r="B834" s="42" t="s">
        <v>8445</v>
      </c>
      <c r="C834" s="42">
        <v>215455</v>
      </c>
      <c r="D834" s="42" t="s">
        <v>3458</v>
      </c>
      <c r="E834" s="42">
        <v>211001</v>
      </c>
      <c r="F834" s="42" t="s">
        <v>1107</v>
      </c>
      <c r="G834" s="42">
        <v>1400</v>
      </c>
      <c r="H834" s="42" t="s">
        <v>5496</v>
      </c>
      <c r="I834" s="42" t="s">
        <v>1</v>
      </c>
      <c r="J834" s="42" t="s">
        <v>0</v>
      </c>
    </row>
    <row r="835" spans="1:10" x14ac:dyDescent="0.25">
      <c r="A835" s="42" t="s">
        <v>8446</v>
      </c>
      <c r="B835" s="42" t="s">
        <v>8447</v>
      </c>
      <c r="C835" s="42">
        <v>215456</v>
      </c>
      <c r="D835" s="42" t="s">
        <v>575</v>
      </c>
      <c r="E835" s="42">
        <v>211001</v>
      </c>
      <c r="F835" s="42" t="s">
        <v>1107</v>
      </c>
      <c r="G835" s="42">
        <v>1100</v>
      </c>
      <c r="H835" s="42" t="s">
        <v>5495</v>
      </c>
      <c r="I835" s="42" t="s">
        <v>1</v>
      </c>
      <c r="J835" s="42" t="s">
        <v>0</v>
      </c>
    </row>
    <row r="836" spans="1:10" x14ac:dyDescent="0.25">
      <c r="A836" s="42" t="s">
        <v>8448</v>
      </c>
      <c r="B836" s="42" t="s">
        <v>8449</v>
      </c>
      <c r="C836" s="42">
        <v>215458</v>
      </c>
      <c r="D836" s="42" t="s">
        <v>576</v>
      </c>
      <c r="E836" s="42">
        <v>211001</v>
      </c>
      <c r="F836" s="42" t="s">
        <v>1107</v>
      </c>
      <c r="G836" s="42">
        <v>1300</v>
      </c>
      <c r="H836" s="42" t="s">
        <v>5497</v>
      </c>
      <c r="I836" s="42" t="s">
        <v>1</v>
      </c>
      <c r="J836" s="42" t="s">
        <v>0</v>
      </c>
    </row>
    <row r="837" spans="1:10" x14ac:dyDescent="0.25">
      <c r="A837" s="42" t="s">
        <v>8450</v>
      </c>
      <c r="B837" s="42" t="s">
        <v>8451</v>
      </c>
      <c r="C837" s="42">
        <v>215464</v>
      </c>
      <c r="D837" s="42" t="s">
        <v>577</v>
      </c>
      <c r="E837" s="42">
        <v>417001</v>
      </c>
      <c r="F837" s="42" t="s">
        <v>3184</v>
      </c>
      <c r="G837" s="42">
        <v>1600</v>
      </c>
      <c r="H837" s="42" t="s">
        <v>5493</v>
      </c>
      <c r="I837" s="42" t="s">
        <v>1</v>
      </c>
      <c r="J837" s="42" t="s">
        <v>0</v>
      </c>
    </row>
    <row r="838" spans="1:10" x14ac:dyDescent="0.25">
      <c r="A838" s="42" t="s">
        <v>8452</v>
      </c>
      <c r="B838" s="42" t="s">
        <v>8453</v>
      </c>
      <c r="C838" s="42">
        <v>215472</v>
      </c>
      <c r="D838" s="42" t="s">
        <v>4370</v>
      </c>
      <c r="E838" s="42">
        <v>231001</v>
      </c>
      <c r="F838" s="42" t="s">
        <v>6145</v>
      </c>
      <c r="G838" s="42">
        <v>1100</v>
      </c>
      <c r="H838" s="42" t="s">
        <v>5495</v>
      </c>
      <c r="I838" s="42" t="s">
        <v>1</v>
      </c>
      <c r="J838" s="42" t="s">
        <v>0</v>
      </c>
    </row>
    <row r="839" spans="1:10" x14ac:dyDescent="0.25">
      <c r="A839" s="42" t="s">
        <v>8454</v>
      </c>
      <c r="B839" s="42" t="s">
        <v>8455</v>
      </c>
      <c r="C839" s="42">
        <v>215474</v>
      </c>
      <c r="D839" s="42" t="s">
        <v>2960</v>
      </c>
      <c r="E839" s="42">
        <v>211001</v>
      </c>
      <c r="F839" s="42" t="s">
        <v>1107</v>
      </c>
      <c r="G839" s="42">
        <v>1200</v>
      </c>
      <c r="H839" s="42" t="s">
        <v>5499</v>
      </c>
      <c r="I839" s="42" t="s">
        <v>1</v>
      </c>
      <c r="J839" s="42" t="s">
        <v>0</v>
      </c>
    </row>
    <row r="840" spans="1:10" x14ac:dyDescent="0.25">
      <c r="A840" s="42" t="s">
        <v>8456</v>
      </c>
      <c r="B840" s="42" t="s">
        <v>8457</v>
      </c>
      <c r="C840" s="42">
        <v>215476</v>
      </c>
      <c r="D840" s="42" t="s">
        <v>578</v>
      </c>
      <c r="E840" s="42">
        <v>521001</v>
      </c>
      <c r="F840" s="42" t="s">
        <v>6158</v>
      </c>
      <c r="G840" s="42">
        <v>1100</v>
      </c>
      <c r="H840" s="42" t="s">
        <v>5495</v>
      </c>
      <c r="I840" s="42" t="s">
        <v>1</v>
      </c>
      <c r="J840" s="42" t="s">
        <v>0</v>
      </c>
    </row>
    <row r="841" spans="1:10" x14ac:dyDescent="0.25">
      <c r="A841" s="42" t="s">
        <v>8458</v>
      </c>
      <c r="B841" s="42" t="s">
        <v>8459</v>
      </c>
      <c r="C841" s="42">
        <v>215490</v>
      </c>
      <c r="D841" s="42" t="s">
        <v>579</v>
      </c>
      <c r="E841" s="42">
        <v>261001</v>
      </c>
      <c r="F841" s="42" t="s">
        <v>1363</v>
      </c>
      <c r="G841" s="42">
        <v>1100</v>
      </c>
      <c r="H841" s="42" t="s">
        <v>5495</v>
      </c>
      <c r="I841" s="42" t="s">
        <v>1</v>
      </c>
      <c r="J841" s="42" t="s">
        <v>0</v>
      </c>
    </row>
    <row r="842" spans="1:10" x14ac:dyDescent="0.25">
      <c r="A842" s="42" t="s">
        <v>8460</v>
      </c>
      <c r="B842" s="42" t="s">
        <v>8461</v>
      </c>
      <c r="C842" s="42">
        <v>215494</v>
      </c>
      <c r="D842" s="42" t="s">
        <v>888</v>
      </c>
      <c r="E842" s="42">
        <v>311001</v>
      </c>
      <c r="F842" s="42" t="s">
        <v>4592</v>
      </c>
      <c r="G842" s="42">
        <v>1600</v>
      </c>
      <c r="H842" s="42" t="s">
        <v>5493</v>
      </c>
      <c r="I842" s="42" t="s">
        <v>1</v>
      </c>
      <c r="J842" s="42" t="s">
        <v>0</v>
      </c>
    </row>
    <row r="843" spans="1:10" x14ac:dyDescent="0.25">
      <c r="A843" s="42" t="s">
        <v>8462</v>
      </c>
      <c r="B843" s="42" t="s">
        <v>8463</v>
      </c>
      <c r="C843" s="42">
        <v>215494</v>
      </c>
      <c r="D843" s="42" t="s">
        <v>888</v>
      </c>
      <c r="E843" s="42">
        <v>380018</v>
      </c>
      <c r="F843" s="42" t="s">
        <v>3459</v>
      </c>
      <c r="G843" s="42">
        <v>1600</v>
      </c>
      <c r="H843" s="42" t="s">
        <v>5493</v>
      </c>
      <c r="I843" s="42" t="s">
        <v>1</v>
      </c>
      <c r="J843" s="42" t="s">
        <v>0</v>
      </c>
    </row>
    <row r="844" spans="1:10" x14ac:dyDescent="0.25">
      <c r="A844" s="42" t="s">
        <v>8464</v>
      </c>
      <c r="B844" s="42" t="s">
        <v>8465</v>
      </c>
      <c r="C844" s="42">
        <v>215496</v>
      </c>
      <c r="D844" s="42" t="s">
        <v>580</v>
      </c>
      <c r="E844" s="42">
        <v>261001</v>
      </c>
      <c r="F844" s="42" t="s">
        <v>1363</v>
      </c>
      <c r="G844" s="42">
        <v>1400</v>
      </c>
      <c r="H844" s="42" t="s">
        <v>5496</v>
      </c>
      <c r="I844" s="42" t="s">
        <v>1</v>
      </c>
      <c r="J844" s="42" t="s">
        <v>0</v>
      </c>
    </row>
    <row r="845" spans="1:10" x14ac:dyDescent="0.25">
      <c r="A845" s="42" t="s">
        <v>8466</v>
      </c>
      <c r="B845" s="42" t="s">
        <v>8467</v>
      </c>
      <c r="C845" s="42">
        <v>215500</v>
      </c>
      <c r="D845" s="42" t="s">
        <v>1383</v>
      </c>
      <c r="E845" s="42">
        <v>266001</v>
      </c>
      <c r="F845" s="42" t="s">
        <v>1383</v>
      </c>
      <c r="G845" s="42">
        <v>1400</v>
      </c>
      <c r="H845" s="42" t="s">
        <v>5496</v>
      </c>
      <c r="I845" s="42" t="s">
        <v>1</v>
      </c>
      <c r="J845" s="42" t="s">
        <v>0</v>
      </c>
    </row>
    <row r="846" spans="1:10" x14ac:dyDescent="0.25">
      <c r="A846" s="42" t="s">
        <v>8468</v>
      </c>
      <c r="B846" s="42" t="s">
        <v>8469</v>
      </c>
      <c r="C846" s="42">
        <v>215508</v>
      </c>
      <c r="D846" s="42" t="s">
        <v>889</v>
      </c>
      <c r="E846" s="42">
        <v>251001</v>
      </c>
      <c r="F846" s="42" t="s">
        <v>1182</v>
      </c>
      <c r="G846" s="42">
        <v>1300</v>
      </c>
      <c r="H846" s="42" t="s">
        <v>5497</v>
      </c>
      <c r="I846" s="42" t="s">
        <v>1</v>
      </c>
      <c r="J846" s="42" t="s">
        <v>0</v>
      </c>
    </row>
    <row r="847" spans="1:10" x14ac:dyDescent="0.25">
      <c r="A847" s="42" t="s">
        <v>8470</v>
      </c>
      <c r="B847" s="42" t="s">
        <v>8471</v>
      </c>
      <c r="C847" s="42">
        <v>215518</v>
      </c>
      <c r="D847" s="42" t="s">
        <v>647</v>
      </c>
      <c r="E847" s="42">
        <v>211001</v>
      </c>
      <c r="F847" s="42" t="s">
        <v>1107</v>
      </c>
      <c r="G847" s="42">
        <v>1400</v>
      </c>
      <c r="H847" s="42" t="s">
        <v>5496</v>
      </c>
      <c r="I847" s="42" t="s">
        <v>1</v>
      </c>
      <c r="J847" s="42" t="s">
        <v>0</v>
      </c>
    </row>
    <row r="848" spans="1:10" x14ac:dyDescent="0.25">
      <c r="A848" s="42" t="s">
        <v>8472</v>
      </c>
      <c r="B848" s="42" t="s">
        <v>8473</v>
      </c>
      <c r="C848" s="42">
        <v>215522</v>
      </c>
      <c r="D848" s="42" t="s">
        <v>581</v>
      </c>
      <c r="E848" s="42">
        <v>451001</v>
      </c>
      <c r="F848" s="42" t="s">
        <v>534</v>
      </c>
      <c r="G848" s="42">
        <v>1500</v>
      </c>
      <c r="H848" s="42" t="s">
        <v>5480</v>
      </c>
      <c r="I848" s="42" t="s">
        <v>1</v>
      </c>
      <c r="J848" s="42" t="s">
        <v>0</v>
      </c>
    </row>
    <row r="849" spans="1:10" x14ac:dyDescent="0.25">
      <c r="A849" s="42" t="s">
        <v>8474</v>
      </c>
      <c r="B849" s="42" t="s">
        <v>8475</v>
      </c>
      <c r="C849" s="42">
        <v>215524</v>
      </c>
      <c r="D849" s="42" t="s">
        <v>582</v>
      </c>
      <c r="E849" s="42">
        <v>231001</v>
      </c>
      <c r="F849" s="42" t="s">
        <v>6145</v>
      </c>
      <c r="G849" s="42">
        <v>1700</v>
      </c>
      <c r="H849" s="42" t="s">
        <v>5498</v>
      </c>
      <c r="I849" s="42" t="s">
        <v>1</v>
      </c>
      <c r="J849" s="42" t="s">
        <v>0</v>
      </c>
    </row>
    <row r="850" spans="1:10" x14ac:dyDescent="0.25">
      <c r="A850" s="42" t="s">
        <v>8476</v>
      </c>
      <c r="B850" s="42" t="s">
        <v>8477</v>
      </c>
      <c r="C850" s="42">
        <v>215526</v>
      </c>
      <c r="D850" s="42" t="s">
        <v>583</v>
      </c>
      <c r="E850" s="42">
        <v>211001</v>
      </c>
      <c r="F850" s="42" t="s">
        <v>1107</v>
      </c>
      <c r="G850" s="42">
        <v>1100</v>
      </c>
      <c r="H850" s="42" t="s">
        <v>5495</v>
      </c>
      <c r="I850" s="42" t="s">
        <v>1</v>
      </c>
      <c r="J850" s="42" t="s">
        <v>0</v>
      </c>
    </row>
    <row r="851" spans="1:10" x14ac:dyDescent="0.25">
      <c r="A851" s="42" t="s">
        <v>8478</v>
      </c>
      <c r="B851" s="42" t="s">
        <v>8479</v>
      </c>
      <c r="C851" s="42">
        <v>215528</v>
      </c>
      <c r="D851" s="42" t="s">
        <v>4622</v>
      </c>
      <c r="E851" s="42">
        <v>231001</v>
      </c>
      <c r="F851" s="42" t="s">
        <v>6145</v>
      </c>
      <c r="G851" s="42">
        <v>1100</v>
      </c>
      <c r="H851" s="42" t="s">
        <v>5495</v>
      </c>
      <c r="I851" s="42" t="s">
        <v>1</v>
      </c>
      <c r="J851" s="42" t="s">
        <v>0</v>
      </c>
    </row>
    <row r="852" spans="1:10" x14ac:dyDescent="0.25">
      <c r="A852" s="42" t="s">
        <v>8480</v>
      </c>
      <c r="B852" s="42" t="s">
        <v>8481</v>
      </c>
      <c r="C852" s="42">
        <v>215530</v>
      </c>
      <c r="D852" s="42" t="s">
        <v>584</v>
      </c>
      <c r="E852" s="42">
        <v>271001</v>
      </c>
      <c r="F852" s="42" t="s">
        <v>1210</v>
      </c>
      <c r="G852" s="42">
        <v>1100</v>
      </c>
      <c r="H852" s="42" t="s">
        <v>5495</v>
      </c>
      <c r="I852" s="42" t="s">
        <v>1</v>
      </c>
      <c r="J852" s="42" t="s">
        <v>0</v>
      </c>
    </row>
    <row r="853" spans="1:10" x14ac:dyDescent="0.25">
      <c r="A853" s="42" t="s">
        <v>8482</v>
      </c>
      <c r="B853" s="42" t="s">
        <v>8483</v>
      </c>
      <c r="C853" s="42">
        <v>215532</v>
      </c>
      <c r="D853" s="42" t="s">
        <v>585</v>
      </c>
      <c r="E853" s="42">
        <v>251001</v>
      </c>
      <c r="F853" s="42" t="s">
        <v>1182</v>
      </c>
      <c r="G853" s="42">
        <v>1100</v>
      </c>
      <c r="H853" s="42" t="s">
        <v>5495</v>
      </c>
      <c r="I853" s="42" t="s">
        <v>1</v>
      </c>
      <c r="J853" s="42" t="s">
        <v>0</v>
      </c>
    </row>
    <row r="854" spans="1:10" x14ac:dyDescent="0.25">
      <c r="A854" s="42" t="s">
        <v>8484</v>
      </c>
      <c r="B854" s="42" t="s">
        <v>8485</v>
      </c>
      <c r="C854" s="42">
        <v>215534</v>
      </c>
      <c r="D854" s="42" t="s">
        <v>586</v>
      </c>
      <c r="E854" s="42">
        <v>261001</v>
      </c>
      <c r="F854" s="42" t="s">
        <v>1363</v>
      </c>
      <c r="G854" s="42">
        <v>1100</v>
      </c>
      <c r="H854" s="42" t="s">
        <v>5495</v>
      </c>
      <c r="I854" s="42" t="s">
        <v>1</v>
      </c>
      <c r="J854" s="42" t="s">
        <v>0</v>
      </c>
    </row>
    <row r="855" spans="1:10" x14ac:dyDescent="0.25">
      <c r="A855" s="42" t="s">
        <v>8486</v>
      </c>
      <c r="B855" s="42" t="s">
        <v>8487</v>
      </c>
      <c r="C855" s="42">
        <v>215536</v>
      </c>
      <c r="D855" s="42" t="s">
        <v>587</v>
      </c>
      <c r="E855" s="42">
        <v>651001</v>
      </c>
      <c r="F855" s="42" t="s">
        <v>1342</v>
      </c>
      <c r="G855" s="42">
        <v>1500</v>
      </c>
      <c r="H855" s="42" t="s">
        <v>5480</v>
      </c>
      <c r="I855" s="42" t="s">
        <v>1</v>
      </c>
      <c r="J855" s="42" t="s">
        <v>0</v>
      </c>
    </row>
    <row r="856" spans="1:10" x14ac:dyDescent="0.25">
      <c r="A856" s="42" t="s">
        <v>8488</v>
      </c>
      <c r="B856" s="42" t="s">
        <v>8489</v>
      </c>
      <c r="C856" s="42">
        <v>215538</v>
      </c>
      <c r="D856" s="42" t="s">
        <v>588</v>
      </c>
      <c r="E856" s="42">
        <v>631001</v>
      </c>
      <c r="F856" s="42" t="s">
        <v>1491</v>
      </c>
      <c r="G856" s="42">
        <v>1500</v>
      </c>
      <c r="H856" s="42" t="s">
        <v>5480</v>
      </c>
      <c r="I856" s="42" t="s">
        <v>1</v>
      </c>
      <c r="J856" s="42" t="s">
        <v>0</v>
      </c>
    </row>
    <row r="857" spans="1:10" x14ac:dyDescent="0.25">
      <c r="A857" s="42" t="s">
        <v>8490</v>
      </c>
      <c r="B857" s="42" t="s">
        <v>8491</v>
      </c>
      <c r="C857" s="42">
        <v>215540</v>
      </c>
      <c r="D857" s="42" t="s">
        <v>589</v>
      </c>
      <c r="E857" s="42">
        <v>651001</v>
      </c>
      <c r="F857" s="42" t="s">
        <v>1342</v>
      </c>
      <c r="G857" s="42">
        <v>1100</v>
      </c>
      <c r="H857" s="42" t="s">
        <v>5495</v>
      </c>
      <c r="I857" s="42" t="s">
        <v>1</v>
      </c>
      <c r="J857" s="42" t="s">
        <v>0</v>
      </c>
    </row>
    <row r="858" spans="1:10" x14ac:dyDescent="0.25">
      <c r="A858" s="42" t="s">
        <v>8492</v>
      </c>
      <c r="B858" s="42" t="s">
        <v>8493</v>
      </c>
      <c r="C858" s="42">
        <v>215542</v>
      </c>
      <c r="D858" s="42" t="s">
        <v>590</v>
      </c>
      <c r="E858" s="42">
        <v>311001</v>
      </c>
      <c r="F858" s="42" t="s">
        <v>4592</v>
      </c>
      <c r="G858" s="42">
        <v>1100</v>
      </c>
      <c r="H858" s="42" t="s">
        <v>5495</v>
      </c>
      <c r="I858" s="42" t="s">
        <v>1</v>
      </c>
      <c r="J858" s="42" t="s">
        <v>0</v>
      </c>
    </row>
    <row r="859" spans="1:10" x14ac:dyDescent="0.25">
      <c r="A859" s="42" t="s">
        <v>8494</v>
      </c>
      <c r="B859" s="42" t="s">
        <v>8495</v>
      </c>
      <c r="C859" s="42">
        <v>215546</v>
      </c>
      <c r="D859" s="42" t="s">
        <v>1392</v>
      </c>
      <c r="E859" s="42">
        <v>351001</v>
      </c>
      <c r="F859" s="42" t="s">
        <v>1237</v>
      </c>
      <c r="G859" s="42">
        <v>1200</v>
      </c>
      <c r="H859" s="42" t="s">
        <v>5499</v>
      </c>
      <c r="I859" s="42" t="s">
        <v>1</v>
      </c>
      <c r="J859" s="42" t="s">
        <v>0</v>
      </c>
    </row>
    <row r="860" spans="1:10" x14ac:dyDescent="0.25">
      <c r="A860" s="42" t="s">
        <v>8496</v>
      </c>
      <c r="B860" s="42" t="s">
        <v>8497</v>
      </c>
      <c r="C860" s="42">
        <v>215552</v>
      </c>
      <c r="D860" s="42" t="s">
        <v>870</v>
      </c>
      <c r="E860" s="42">
        <v>231001</v>
      </c>
      <c r="F860" s="42" t="s">
        <v>6145</v>
      </c>
      <c r="G860" s="42">
        <v>1400</v>
      </c>
      <c r="H860" s="42" t="s">
        <v>5496</v>
      </c>
      <c r="I860" s="42" t="s">
        <v>1</v>
      </c>
      <c r="J860" s="42" t="s">
        <v>0</v>
      </c>
    </row>
    <row r="861" spans="1:10" x14ac:dyDescent="0.25">
      <c r="A861" s="42" t="s">
        <v>8498</v>
      </c>
      <c r="B861" s="42" t="s">
        <v>8499</v>
      </c>
      <c r="C861" s="42">
        <v>215558</v>
      </c>
      <c r="D861" s="42" t="s">
        <v>6655</v>
      </c>
      <c r="E861" s="42">
        <v>211001</v>
      </c>
      <c r="F861" s="42" t="s">
        <v>1107</v>
      </c>
      <c r="G861" s="42">
        <v>1100</v>
      </c>
      <c r="H861" s="42" t="s">
        <v>5495</v>
      </c>
      <c r="I861" s="42" t="s">
        <v>1</v>
      </c>
      <c r="J861" s="42" t="s">
        <v>0</v>
      </c>
    </row>
    <row r="862" spans="1:10" x14ac:dyDescent="0.25">
      <c r="A862" s="42" t="s">
        <v>8500</v>
      </c>
      <c r="B862" s="42" t="s">
        <v>8501</v>
      </c>
      <c r="C862" s="42">
        <v>215560</v>
      </c>
      <c r="D862" s="42" t="s">
        <v>885</v>
      </c>
      <c r="E862" s="42">
        <v>211001</v>
      </c>
      <c r="F862" s="42" t="s">
        <v>1107</v>
      </c>
      <c r="G862" s="42">
        <v>1100</v>
      </c>
      <c r="H862" s="42" t="s">
        <v>5495</v>
      </c>
      <c r="I862" s="42" t="s">
        <v>1</v>
      </c>
      <c r="J862" s="42" t="s">
        <v>0</v>
      </c>
    </row>
    <row r="863" spans="1:10" x14ac:dyDescent="0.25">
      <c r="A863" s="42" t="s">
        <v>8502</v>
      </c>
      <c r="B863" s="42" t="s">
        <v>8503</v>
      </c>
      <c r="C863" s="42">
        <v>215563</v>
      </c>
      <c r="D863" s="42" t="s">
        <v>3460</v>
      </c>
      <c r="E863" s="42">
        <v>211001</v>
      </c>
      <c r="F863" s="42" t="s">
        <v>1107</v>
      </c>
      <c r="G863" s="42">
        <v>1200</v>
      </c>
      <c r="H863" s="42" t="s">
        <v>5499</v>
      </c>
      <c r="I863" s="42" t="s">
        <v>1</v>
      </c>
      <c r="J863" s="42" t="s">
        <v>0</v>
      </c>
    </row>
    <row r="864" spans="1:10" x14ac:dyDescent="0.25">
      <c r="A864" s="42" t="s">
        <v>8504</v>
      </c>
      <c r="B864" s="42" t="s">
        <v>8505</v>
      </c>
      <c r="C864" s="42">
        <v>215564</v>
      </c>
      <c r="D864" s="42" t="s">
        <v>127</v>
      </c>
      <c r="E864" s="42">
        <v>211001</v>
      </c>
      <c r="F864" s="42" t="s">
        <v>1107</v>
      </c>
      <c r="G864" s="42">
        <v>1100</v>
      </c>
      <c r="H864" s="42" t="s">
        <v>5495</v>
      </c>
      <c r="I864" s="42" t="s">
        <v>1</v>
      </c>
      <c r="J864" s="42" t="s">
        <v>0</v>
      </c>
    </row>
    <row r="865" spans="1:10" x14ac:dyDescent="0.25">
      <c r="A865" s="42" t="s">
        <v>8506</v>
      </c>
      <c r="B865" s="42" t="s">
        <v>8507</v>
      </c>
      <c r="C865" s="42">
        <v>215566</v>
      </c>
      <c r="D865" s="42" t="s">
        <v>852</v>
      </c>
      <c r="E865" s="42">
        <v>211001</v>
      </c>
      <c r="F865" s="42" t="s">
        <v>1107</v>
      </c>
      <c r="G865" s="42">
        <v>1500</v>
      </c>
      <c r="H865" s="42" t="s">
        <v>5480</v>
      </c>
      <c r="I865" s="42" t="s">
        <v>1</v>
      </c>
      <c r="J865" s="42" t="s">
        <v>0</v>
      </c>
    </row>
    <row r="866" spans="1:10" x14ac:dyDescent="0.25">
      <c r="A866" s="42" t="s">
        <v>8508</v>
      </c>
      <c r="B866" s="42" t="s">
        <v>8509</v>
      </c>
      <c r="C866" s="42">
        <v>215574</v>
      </c>
      <c r="D866" s="42" t="s">
        <v>869</v>
      </c>
      <c r="E866" s="42">
        <v>211001</v>
      </c>
      <c r="F866" s="42" t="s">
        <v>1107</v>
      </c>
      <c r="G866" s="42">
        <v>1100</v>
      </c>
      <c r="H866" s="42" t="s">
        <v>5495</v>
      </c>
      <c r="I866" s="42" t="s">
        <v>1</v>
      </c>
      <c r="J866" s="42" t="s">
        <v>0</v>
      </c>
    </row>
    <row r="867" spans="1:10" x14ac:dyDescent="0.25">
      <c r="A867" s="42" t="s">
        <v>8510</v>
      </c>
      <c r="B867" s="42" t="s">
        <v>8511</v>
      </c>
      <c r="C867" s="42">
        <v>215578</v>
      </c>
      <c r="D867" s="42" t="s">
        <v>591</v>
      </c>
      <c r="E867" s="42">
        <v>211001</v>
      </c>
      <c r="F867" s="42" t="s">
        <v>1107</v>
      </c>
      <c r="G867" s="42">
        <v>1100</v>
      </c>
      <c r="H867" s="42" t="s">
        <v>5495</v>
      </c>
      <c r="I867" s="42" t="s">
        <v>1</v>
      </c>
      <c r="J867" s="42" t="s">
        <v>0</v>
      </c>
    </row>
    <row r="868" spans="1:10" x14ac:dyDescent="0.25">
      <c r="A868" s="42" t="s">
        <v>8512</v>
      </c>
      <c r="B868" s="42" t="s">
        <v>8513</v>
      </c>
      <c r="C868" s="42">
        <v>215580</v>
      </c>
      <c r="D868" s="42" t="s">
        <v>592</v>
      </c>
      <c r="E868" s="42">
        <v>211001</v>
      </c>
      <c r="F868" s="42" t="s">
        <v>1107</v>
      </c>
      <c r="G868" s="42">
        <v>1100</v>
      </c>
      <c r="H868" s="42" t="s">
        <v>5495</v>
      </c>
      <c r="I868" s="42" t="s">
        <v>1</v>
      </c>
      <c r="J868" s="42" t="s">
        <v>0</v>
      </c>
    </row>
    <row r="869" spans="1:10" x14ac:dyDescent="0.25">
      <c r="A869" s="42" t="s">
        <v>8514</v>
      </c>
      <c r="B869" s="42" t="s">
        <v>8515</v>
      </c>
      <c r="C869" s="42">
        <v>215584</v>
      </c>
      <c r="D869" s="42" t="s">
        <v>3461</v>
      </c>
      <c r="E869" s="42">
        <v>221502</v>
      </c>
      <c r="F869" s="42" t="s">
        <v>5976</v>
      </c>
      <c r="G869" s="42">
        <v>1300</v>
      </c>
      <c r="H869" s="42" t="s">
        <v>5497</v>
      </c>
      <c r="I869" s="42" t="s">
        <v>1</v>
      </c>
      <c r="J869" s="42" t="s">
        <v>0</v>
      </c>
    </row>
    <row r="870" spans="1:10" x14ac:dyDescent="0.25">
      <c r="A870" s="42" t="s">
        <v>8516</v>
      </c>
      <c r="B870" s="42" t="s">
        <v>8517</v>
      </c>
      <c r="C870" s="42">
        <v>215586</v>
      </c>
      <c r="D870" s="42" t="s">
        <v>3462</v>
      </c>
      <c r="E870" s="42">
        <v>211001</v>
      </c>
      <c r="F870" s="42" t="s">
        <v>1107</v>
      </c>
      <c r="G870" s="42">
        <v>1100</v>
      </c>
      <c r="H870" s="42" t="s">
        <v>5495</v>
      </c>
      <c r="I870" s="42" t="s">
        <v>1</v>
      </c>
      <c r="J870" s="42" t="s">
        <v>0</v>
      </c>
    </row>
    <row r="871" spans="1:10" x14ac:dyDescent="0.25">
      <c r="A871" s="42" t="s">
        <v>8518</v>
      </c>
      <c r="B871" s="42" t="s">
        <v>8519</v>
      </c>
      <c r="C871" s="42">
        <v>215588</v>
      </c>
      <c r="D871" s="42" t="s">
        <v>3463</v>
      </c>
      <c r="E871" s="42">
        <v>415001</v>
      </c>
      <c r="F871" s="42" t="s">
        <v>1586</v>
      </c>
      <c r="G871" s="42">
        <v>1600</v>
      </c>
      <c r="H871" s="42" t="s">
        <v>5493</v>
      </c>
      <c r="I871" s="42" t="s">
        <v>1</v>
      </c>
      <c r="J871" s="42" t="s">
        <v>0</v>
      </c>
    </row>
    <row r="872" spans="1:10" x14ac:dyDescent="0.25">
      <c r="A872" s="42" t="s">
        <v>8520</v>
      </c>
      <c r="B872" s="42" t="s">
        <v>8521</v>
      </c>
      <c r="C872" s="42">
        <v>215590</v>
      </c>
      <c r="D872" s="42" t="s">
        <v>691</v>
      </c>
      <c r="E872" s="42">
        <v>251001</v>
      </c>
      <c r="F872" s="42" t="s">
        <v>1182</v>
      </c>
      <c r="G872" s="42">
        <v>1300</v>
      </c>
      <c r="H872" s="42" t="s">
        <v>5497</v>
      </c>
      <c r="I872" s="42" t="s">
        <v>1</v>
      </c>
      <c r="J872" s="42" t="s">
        <v>0</v>
      </c>
    </row>
    <row r="873" spans="1:10" x14ac:dyDescent="0.25">
      <c r="A873" s="42" t="s">
        <v>8522</v>
      </c>
      <c r="B873" s="42" t="s">
        <v>8523</v>
      </c>
      <c r="C873" s="42">
        <v>215594</v>
      </c>
      <c r="D873" s="42" t="s">
        <v>692</v>
      </c>
      <c r="E873" s="42">
        <v>211001</v>
      </c>
      <c r="F873" s="42" t="s">
        <v>1107</v>
      </c>
      <c r="G873" s="42">
        <v>1100</v>
      </c>
      <c r="H873" s="42" t="s">
        <v>5495</v>
      </c>
      <c r="I873" s="42" t="s">
        <v>1</v>
      </c>
      <c r="J873" s="42" t="s">
        <v>0</v>
      </c>
    </row>
    <row r="874" spans="1:10" x14ac:dyDescent="0.25">
      <c r="A874" s="42" t="s">
        <v>8524</v>
      </c>
      <c r="B874" s="42" t="s">
        <v>8525</v>
      </c>
      <c r="C874" s="42">
        <v>215596</v>
      </c>
      <c r="D874" s="42" t="s">
        <v>693</v>
      </c>
      <c r="E874" s="42">
        <v>211001</v>
      </c>
      <c r="F874" s="42" t="s">
        <v>1107</v>
      </c>
      <c r="G874" s="42">
        <v>1400</v>
      </c>
      <c r="H874" s="42" t="s">
        <v>5496</v>
      </c>
      <c r="I874" s="42" t="s">
        <v>1</v>
      </c>
      <c r="J874" s="42" t="s">
        <v>0</v>
      </c>
    </row>
    <row r="875" spans="1:10" x14ac:dyDescent="0.25">
      <c r="A875" s="42" t="s">
        <v>8526</v>
      </c>
      <c r="B875" s="42" t="s">
        <v>8527</v>
      </c>
      <c r="C875" s="42">
        <v>215598</v>
      </c>
      <c r="D875" s="42" t="s">
        <v>678</v>
      </c>
      <c r="E875" s="42">
        <v>211001</v>
      </c>
      <c r="F875" s="42" t="s">
        <v>1107</v>
      </c>
      <c r="G875" s="42">
        <v>1400</v>
      </c>
      <c r="H875" s="42" t="s">
        <v>5496</v>
      </c>
      <c r="I875" s="42" t="s">
        <v>1</v>
      </c>
      <c r="J875" s="42" t="s">
        <v>0</v>
      </c>
    </row>
    <row r="876" spans="1:10" x14ac:dyDescent="0.25">
      <c r="A876" s="42" t="s">
        <v>8528</v>
      </c>
      <c r="B876" s="42" t="s">
        <v>8529</v>
      </c>
      <c r="C876" s="42">
        <v>215600</v>
      </c>
      <c r="D876" s="42" t="s">
        <v>679</v>
      </c>
      <c r="E876" s="42">
        <v>211001</v>
      </c>
      <c r="F876" s="42" t="s">
        <v>1107</v>
      </c>
      <c r="G876" s="42">
        <v>1300</v>
      </c>
      <c r="H876" s="42" t="s">
        <v>5497</v>
      </c>
      <c r="I876" s="42" t="s">
        <v>1</v>
      </c>
      <c r="J876" s="42" t="s">
        <v>0</v>
      </c>
    </row>
    <row r="877" spans="1:10" x14ac:dyDescent="0.25">
      <c r="A877" s="42" t="s">
        <v>8530</v>
      </c>
      <c r="B877" s="42" t="s">
        <v>8531</v>
      </c>
      <c r="C877" s="42">
        <v>215608</v>
      </c>
      <c r="D877" s="42" t="s">
        <v>3464</v>
      </c>
      <c r="E877" s="42">
        <v>251001</v>
      </c>
      <c r="F877" s="42" t="s">
        <v>1182</v>
      </c>
      <c r="G877" s="42">
        <v>1100</v>
      </c>
      <c r="H877" s="42" t="s">
        <v>5495</v>
      </c>
      <c r="I877" s="42" t="s">
        <v>1</v>
      </c>
      <c r="J877" s="42" t="s">
        <v>0</v>
      </c>
    </row>
    <row r="878" spans="1:10" x14ac:dyDescent="0.25">
      <c r="A878" s="42" t="s">
        <v>8532</v>
      </c>
      <c r="B878" s="42" t="s">
        <v>8533</v>
      </c>
      <c r="C878" s="42">
        <v>215610</v>
      </c>
      <c r="D878" s="42" t="s">
        <v>680</v>
      </c>
      <c r="E878" s="42">
        <v>632001</v>
      </c>
      <c r="F878" s="42" t="s">
        <v>1334</v>
      </c>
      <c r="G878" s="42">
        <v>1500</v>
      </c>
      <c r="H878" s="42" t="s">
        <v>5480</v>
      </c>
      <c r="I878" s="42" t="s">
        <v>1</v>
      </c>
      <c r="J878" s="42" t="s">
        <v>0</v>
      </c>
    </row>
    <row r="879" spans="1:10" x14ac:dyDescent="0.25">
      <c r="A879" s="42" t="s">
        <v>8534</v>
      </c>
      <c r="B879" s="42" t="s">
        <v>8535</v>
      </c>
      <c r="C879" s="42">
        <v>215614</v>
      </c>
      <c r="D879" s="42" t="s">
        <v>4371</v>
      </c>
      <c r="E879" s="42">
        <v>231006</v>
      </c>
      <c r="F879" s="42" t="s">
        <v>1156</v>
      </c>
      <c r="G879" s="42">
        <v>1400</v>
      </c>
      <c r="H879" s="42" t="s">
        <v>5496</v>
      </c>
      <c r="I879" s="42" t="s">
        <v>1</v>
      </c>
      <c r="J879" s="42" t="s">
        <v>0</v>
      </c>
    </row>
    <row r="880" spans="1:10" x14ac:dyDescent="0.25">
      <c r="A880" s="42" t="s">
        <v>8536</v>
      </c>
      <c r="B880" s="42" t="s">
        <v>8537</v>
      </c>
      <c r="C880" s="42">
        <v>215620</v>
      </c>
      <c r="D880" s="42" t="s">
        <v>5511</v>
      </c>
      <c r="E880" s="42">
        <v>261001</v>
      </c>
      <c r="F880" s="42" t="s">
        <v>1363</v>
      </c>
      <c r="G880" s="42">
        <v>1400</v>
      </c>
      <c r="H880" s="42" t="s">
        <v>5496</v>
      </c>
      <c r="I880" s="42" t="s">
        <v>1</v>
      </c>
      <c r="J880" s="42" t="s">
        <v>0</v>
      </c>
    </row>
    <row r="881" spans="1:10" x14ac:dyDescent="0.25">
      <c r="A881" s="42" t="s">
        <v>8538</v>
      </c>
      <c r="B881" s="42" t="s">
        <v>8539</v>
      </c>
      <c r="C881" s="42">
        <v>215622</v>
      </c>
      <c r="D881" s="42" t="s">
        <v>681</v>
      </c>
      <c r="E881" s="42">
        <v>211001</v>
      </c>
      <c r="F881" s="42" t="s">
        <v>1107</v>
      </c>
      <c r="G881" s="42">
        <v>1100</v>
      </c>
      <c r="H881" s="42" t="s">
        <v>5495</v>
      </c>
      <c r="I881" s="42" t="s">
        <v>1</v>
      </c>
      <c r="J881" s="42" t="s">
        <v>0</v>
      </c>
    </row>
    <row r="882" spans="1:10" x14ac:dyDescent="0.25">
      <c r="A882" s="42" t="s">
        <v>8540</v>
      </c>
      <c r="B882" s="42" t="s">
        <v>8541</v>
      </c>
      <c r="C882" s="42">
        <v>215626</v>
      </c>
      <c r="D882" s="42" t="s">
        <v>682</v>
      </c>
      <c r="E882" s="42">
        <v>211001</v>
      </c>
      <c r="F882" s="42" t="s">
        <v>1107</v>
      </c>
      <c r="G882" s="42">
        <v>1100</v>
      </c>
      <c r="H882" s="42" t="s">
        <v>5495</v>
      </c>
      <c r="I882" s="42" t="s">
        <v>1</v>
      </c>
      <c r="J882" s="42" t="s">
        <v>0</v>
      </c>
    </row>
    <row r="883" spans="1:10" x14ac:dyDescent="0.25">
      <c r="A883" s="42" t="s">
        <v>8542</v>
      </c>
      <c r="B883" s="42" t="s">
        <v>8543</v>
      </c>
      <c r="C883" s="42">
        <v>215628</v>
      </c>
      <c r="D883" s="42" t="s">
        <v>3465</v>
      </c>
      <c r="E883" s="42">
        <v>211001</v>
      </c>
      <c r="F883" s="42" t="s">
        <v>1107</v>
      </c>
      <c r="G883" s="42">
        <v>1100</v>
      </c>
      <c r="H883" s="42" t="s">
        <v>5495</v>
      </c>
      <c r="I883" s="42" t="s">
        <v>1</v>
      </c>
      <c r="J883" s="42" t="s">
        <v>0</v>
      </c>
    </row>
    <row r="884" spans="1:10" x14ac:dyDescent="0.25">
      <c r="A884" s="42" t="s">
        <v>8544</v>
      </c>
      <c r="B884" s="42" t="s">
        <v>8545</v>
      </c>
      <c r="C884" s="42">
        <v>215636</v>
      </c>
      <c r="D884" s="42" t="s">
        <v>683</v>
      </c>
      <c r="E884" s="42">
        <v>413001</v>
      </c>
      <c r="F884" s="42" t="s">
        <v>3094</v>
      </c>
      <c r="G884" s="42">
        <v>1300</v>
      </c>
      <c r="H884" s="42" t="s">
        <v>5497</v>
      </c>
      <c r="I884" s="42" t="s">
        <v>1</v>
      </c>
      <c r="J884" s="42" t="s">
        <v>0</v>
      </c>
    </row>
    <row r="885" spans="1:10" x14ac:dyDescent="0.25">
      <c r="A885" s="42" t="s">
        <v>8546</v>
      </c>
      <c r="B885" s="42" t="s">
        <v>8547</v>
      </c>
      <c r="C885" s="42">
        <v>215648</v>
      </c>
      <c r="D885" s="42" t="s">
        <v>766</v>
      </c>
      <c r="E885" s="42">
        <v>211001</v>
      </c>
      <c r="F885" s="42" t="s">
        <v>1107</v>
      </c>
      <c r="G885" s="42">
        <v>1100</v>
      </c>
      <c r="H885" s="42" t="s">
        <v>5495</v>
      </c>
      <c r="I885" s="42" t="s">
        <v>1</v>
      </c>
      <c r="J885" s="42" t="s">
        <v>0</v>
      </c>
    </row>
    <row r="886" spans="1:10" x14ac:dyDescent="0.25">
      <c r="A886" s="42" t="s">
        <v>8548</v>
      </c>
      <c r="B886" s="42" t="s">
        <v>8549</v>
      </c>
      <c r="C886" s="42">
        <v>215654</v>
      </c>
      <c r="D886" s="42" t="s">
        <v>767</v>
      </c>
      <c r="E886" s="42">
        <v>211001</v>
      </c>
      <c r="F886" s="42" t="s">
        <v>1107</v>
      </c>
      <c r="G886" s="42">
        <v>1100</v>
      </c>
      <c r="H886" s="42" t="s">
        <v>5495</v>
      </c>
      <c r="I886" s="42" t="s">
        <v>1</v>
      </c>
      <c r="J886" s="42" t="s">
        <v>0</v>
      </c>
    </row>
    <row r="887" spans="1:10" x14ac:dyDescent="0.25">
      <c r="A887" s="42" t="s">
        <v>8550</v>
      </c>
      <c r="B887" s="42" t="s">
        <v>8551</v>
      </c>
      <c r="C887" s="42">
        <v>215656</v>
      </c>
      <c r="D887" s="42" t="s">
        <v>768</v>
      </c>
      <c r="E887" s="42">
        <v>231001</v>
      </c>
      <c r="F887" s="42" t="s">
        <v>6145</v>
      </c>
      <c r="G887" s="42">
        <v>1400</v>
      </c>
      <c r="H887" s="42" t="s">
        <v>5496</v>
      </c>
      <c r="I887" s="42" t="s">
        <v>1</v>
      </c>
      <c r="J887" s="42" t="s">
        <v>0</v>
      </c>
    </row>
    <row r="888" spans="1:10" x14ac:dyDescent="0.25">
      <c r="A888" s="42" t="s">
        <v>8552</v>
      </c>
      <c r="B888" s="42" t="s">
        <v>8553</v>
      </c>
      <c r="C888" s="42">
        <v>215664</v>
      </c>
      <c r="D888" s="42" t="s">
        <v>1393</v>
      </c>
      <c r="E888" s="42">
        <v>261001</v>
      </c>
      <c r="F888" s="42" t="s">
        <v>1363</v>
      </c>
      <c r="G888" s="42">
        <v>1400</v>
      </c>
      <c r="H888" s="42" t="s">
        <v>5496</v>
      </c>
      <c r="I888" s="42" t="s">
        <v>1</v>
      </c>
      <c r="J888" s="42" t="s">
        <v>0</v>
      </c>
    </row>
    <row r="889" spans="1:10" x14ac:dyDescent="0.25">
      <c r="A889" s="42" t="s">
        <v>8554</v>
      </c>
      <c r="B889" s="42" t="s">
        <v>8555</v>
      </c>
      <c r="C889" s="42">
        <v>215666</v>
      </c>
      <c r="D889" s="42" t="s">
        <v>1394</v>
      </c>
      <c r="E889" s="42">
        <v>261001</v>
      </c>
      <c r="F889" s="42" t="s">
        <v>1363</v>
      </c>
      <c r="G889" s="42">
        <v>1400</v>
      </c>
      <c r="H889" s="42" t="s">
        <v>5496</v>
      </c>
      <c r="I889" s="42" t="s">
        <v>1</v>
      </c>
      <c r="J889" s="42" t="s">
        <v>0</v>
      </c>
    </row>
    <row r="890" spans="1:10" x14ac:dyDescent="0.25">
      <c r="A890" s="42" t="s">
        <v>8556</v>
      </c>
      <c r="B890" s="42" t="s">
        <v>8557</v>
      </c>
      <c r="C890" s="42">
        <v>215670</v>
      </c>
      <c r="D890" s="42" t="s">
        <v>1395</v>
      </c>
      <c r="E890" s="42">
        <v>636001</v>
      </c>
      <c r="F890" s="42" t="s">
        <v>1338</v>
      </c>
      <c r="G890" s="42">
        <v>1500</v>
      </c>
      <c r="H890" s="42" t="s">
        <v>5480</v>
      </c>
      <c r="I890" s="42" t="s">
        <v>1</v>
      </c>
      <c r="J890" s="42" t="s">
        <v>0</v>
      </c>
    </row>
    <row r="891" spans="1:10" x14ac:dyDescent="0.25">
      <c r="A891" s="42" t="s">
        <v>8558</v>
      </c>
      <c r="B891" s="42" t="s">
        <v>8559</v>
      </c>
      <c r="C891" s="42">
        <v>215678</v>
      </c>
      <c r="D891" s="42" t="s">
        <v>1224</v>
      </c>
      <c r="E891" s="42">
        <v>332005</v>
      </c>
      <c r="F891" s="42" t="s">
        <v>1224</v>
      </c>
      <c r="G891" s="42">
        <v>1500</v>
      </c>
      <c r="H891" s="42" t="s">
        <v>5480</v>
      </c>
      <c r="I891" s="42" t="s">
        <v>1</v>
      </c>
      <c r="J891" s="42" t="s">
        <v>0</v>
      </c>
    </row>
    <row r="892" spans="1:10" x14ac:dyDescent="0.25">
      <c r="A892" s="42" t="s">
        <v>8560</v>
      </c>
      <c r="B892" s="42" t="s">
        <v>8561</v>
      </c>
      <c r="C892" s="42">
        <v>215680</v>
      </c>
      <c r="D892" s="42" t="s">
        <v>1587</v>
      </c>
      <c r="E892" s="42">
        <v>331001</v>
      </c>
      <c r="F892" s="42" t="s">
        <v>3091</v>
      </c>
      <c r="G892" s="42">
        <v>1500</v>
      </c>
      <c r="H892" s="42" t="s">
        <v>5480</v>
      </c>
      <c r="I892" s="42" t="s">
        <v>1</v>
      </c>
      <c r="J892" s="42" t="s">
        <v>0</v>
      </c>
    </row>
    <row r="893" spans="1:10" x14ac:dyDescent="0.25">
      <c r="A893" s="42" t="s">
        <v>8562</v>
      </c>
      <c r="B893" s="42" t="s">
        <v>8563</v>
      </c>
      <c r="C893" s="42">
        <v>215690</v>
      </c>
      <c r="D893" s="42" t="s">
        <v>1492</v>
      </c>
      <c r="E893" s="42">
        <v>211001</v>
      </c>
      <c r="F893" s="42" t="s">
        <v>1107</v>
      </c>
      <c r="G893" s="42">
        <v>1100</v>
      </c>
      <c r="H893" s="42" t="s">
        <v>5495</v>
      </c>
      <c r="I893" s="42" t="s">
        <v>1</v>
      </c>
      <c r="J893" s="42" t="s">
        <v>0</v>
      </c>
    </row>
    <row r="894" spans="1:10" x14ac:dyDescent="0.25">
      <c r="A894" s="42" t="s">
        <v>8564</v>
      </c>
      <c r="B894" s="42" t="s">
        <v>8565</v>
      </c>
      <c r="C894" s="42">
        <v>215692</v>
      </c>
      <c r="D894" s="42" t="s">
        <v>1493</v>
      </c>
      <c r="E894" s="42">
        <v>261001</v>
      </c>
      <c r="F894" s="42" t="s">
        <v>1363</v>
      </c>
      <c r="G894" s="42">
        <v>1100</v>
      </c>
      <c r="H894" s="42" t="s">
        <v>5495</v>
      </c>
      <c r="I894" s="42" t="s">
        <v>1</v>
      </c>
      <c r="J894" s="42" t="s">
        <v>0</v>
      </c>
    </row>
    <row r="895" spans="1:10" x14ac:dyDescent="0.25">
      <c r="A895" s="42" t="s">
        <v>8566</v>
      </c>
      <c r="B895" s="42" t="s">
        <v>8567</v>
      </c>
      <c r="C895" s="42">
        <v>215696</v>
      </c>
      <c r="D895" s="42" t="s">
        <v>1494</v>
      </c>
      <c r="E895" s="42">
        <v>211001</v>
      </c>
      <c r="F895" s="42" t="s">
        <v>1107</v>
      </c>
      <c r="G895" s="42">
        <v>1100</v>
      </c>
      <c r="H895" s="42" t="s">
        <v>5495</v>
      </c>
      <c r="I895" s="42" t="s">
        <v>1</v>
      </c>
      <c r="J895" s="42" t="s">
        <v>0</v>
      </c>
    </row>
    <row r="896" spans="1:10" x14ac:dyDescent="0.25">
      <c r="A896" s="42" t="s">
        <v>8568</v>
      </c>
      <c r="B896" s="42" t="s">
        <v>8569</v>
      </c>
      <c r="C896" s="42">
        <v>215698</v>
      </c>
      <c r="D896" s="42" t="s">
        <v>1553</v>
      </c>
      <c r="E896" s="42">
        <v>261001</v>
      </c>
      <c r="F896" s="42" t="s">
        <v>1363</v>
      </c>
      <c r="G896" s="42">
        <v>1400</v>
      </c>
      <c r="H896" s="42" t="s">
        <v>5496</v>
      </c>
      <c r="I896" s="42" t="s">
        <v>1</v>
      </c>
      <c r="J896" s="42" t="s">
        <v>0</v>
      </c>
    </row>
    <row r="897" spans="1:10" x14ac:dyDescent="0.25">
      <c r="A897" s="42" t="s">
        <v>8570</v>
      </c>
      <c r="B897" s="42" t="s">
        <v>8571</v>
      </c>
      <c r="C897" s="42">
        <v>215700</v>
      </c>
      <c r="D897" s="42" t="s">
        <v>1554</v>
      </c>
      <c r="E897" s="42">
        <v>415001</v>
      </c>
      <c r="F897" s="42" t="s">
        <v>1586</v>
      </c>
      <c r="G897" s="42">
        <v>1600</v>
      </c>
      <c r="H897" s="42" t="s">
        <v>5493</v>
      </c>
      <c r="I897" s="42" t="s">
        <v>1</v>
      </c>
      <c r="J897" s="42" t="s">
        <v>0</v>
      </c>
    </row>
    <row r="898" spans="1:10" x14ac:dyDescent="0.25">
      <c r="A898" s="42" t="s">
        <v>8572</v>
      </c>
      <c r="B898" s="42" t="s">
        <v>8573</v>
      </c>
      <c r="C898" s="42">
        <v>215702</v>
      </c>
      <c r="D898" s="42" t="s">
        <v>1555</v>
      </c>
      <c r="E898" s="42">
        <v>231001</v>
      </c>
      <c r="F898" s="42" t="s">
        <v>6145</v>
      </c>
      <c r="G898" s="42">
        <v>1400</v>
      </c>
      <c r="H898" s="42" t="s">
        <v>5496</v>
      </c>
      <c r="I898" s="42" t="s">
        <v>1</v>
      </c>
      <c r="J898" s="42" t="s">
        <v>0</v>
      </c>
    </row>
    <row r="899" spans="1:10" x14ac:dyDescent="0.25">
      <c r="A899" s="42" t="s">
        <v>8574</v>
      </c>
      <c r="B899" s="42" t="s">
        <v>8575</v>
      </c>
      <c r="C899" s="42">
        <v>215704</v>
      </c>
      <c r="D899" s="42" t="s">
        <v>1588</v>
      </c>
      <c r="E899" s="42">
        <v>611001</v>
      </c>
      <c r="F899" s="42" t="s">
        <v>1486</v>
      </c>
      <c r="G899" s="42">
        <v>1500</v>
      </c>
      <c r="H899" s="42" t="s">
        <v>5480</v>
      </c>
      <c r="I899" s="42" t="s">
        <v>1</v>
      </c>
      <c r="J899" s="42" t="s">
        <v>0</v>
      </c>
    </row>
    <row r="900" spans="1:10" x14ac:dyDescent="0.25">
      <c r="A900" s="42" t="s">
        <v>8576</v>
      </c>
      <c r="B900" s="42" t="s">
        <v>8577</v>
      </c>
      <c r="C900" s="42">
        <v>215714</v>
      </c>
      <c r="D900" s="42" t="s">
        <v>1589</v>
      </c>
      <c r="E900" s="42">
        <v>211001</v>
      </c>
      <c r="F900" s="42" t="s">
        <v>1107</v>
      </c>
      <c r="G900" s="42">
        <v>1400</v>
      </c>
      <c r="H900" s="42" t="s">
        <v>5496</v>
      </c>
      <c r="I900" s="42" t="s">
        <v>1</v>
      </c>
      <c r="J900" s="42" t="s">
        <v>0</v>
      </c>
    </row>
    <row r="901" spans="1:10" x14ac:dyDescent="0.25">
      <c r="A901" s="42" t="s">
        <v>8578</v>
      </c>
      <c r="B901" s="42" t="s">
        <v>8579</v>
      </c>
      <c r="C901" s="42">
        <v>215716</v>
      </c>
      <c r="D901" s="42" t="s">
        <v>1590</v>
      </c>
      <c r="E901" s="42">
        <v>261001</v>
      </c>
      <c r="F901" s="42" t="s">
        <v>1363</v>
      </c>
      <c r="G901" s="42">
        <v>1400</v>
      </c>
      <c r="H901" s="42" t="s">
        <v>5496</v>
      </c>
      <c r="I901" s="42" t="s">
        <v>1</v>
      </c>
      <c r="J901" s="42" t="s">
        <v>0</v>
      </c>
    </row>
    <row r="902" spans="1:10" x14ac:dyDescent="0.25">
      <c r="A902" s="42" t="s">
        <v>8580</v>
      </c>
      <c r="B902" s="42" t="s">
        <v>8581</v>
      </c>
      <c r="C902" s="42">
        <v>215718</v>
      </c>
      <c r="D902" s="42" t="s">
        <v>1591</v>
      </c>
      <c r="E902" s="42">
        <v>211001</v>
      </c>
      <c r="F902" s="42" t="s">
        <v>1107</v>
      </c>
      <c r="G902" s="42">
        <v>1400</v>
      </c>
      <c r="H902" s="42" t="s">
        <v>5496</v>
      </c>
      <c r="I902" s="42" t="s">
        <v>1</v>
      </c>
      <c r="J902" s="42" t="s">
        <v>0</v>
      </c>
    </row>
    <row r="903" spans="1:10" x14ac:dyDescent="0.25">
      <c r="A903" s="42" t="s">
        <v>8582</v>
      </c>
      <c r="B903" s="42" t="s">
        <v>8583</v>
      </c>
      <c r="C903" s="42">
        <v>215720</v>
      </c>
      <c r="D903" s="42" t="s">
        <v>1592</v>
      </c>
      <c r="E903" s="42">
        <v>641001</v>
      </c>
      <c r="F903" s="42" t="s">
        <v>1526</v>
      </c>
      <c r="G903" s="42">
        <v>1500</v>
      </c>
      <c r="H903" s="42" t="s">
        <v>5480</v>
      </c>
      <c r="I903" s="42" t="s">
        <v>1</v>
      </c>
      <c r="J903" s="42" t="s">
        <v>0</v>
      </c>
    </row>
    <row r="904" spans="1:10" x14ac:dyDescent="0.25">
      <c r="A904" s="42" t="s">
        <v>8584</v>
      </c>
      <c r="B904" s="42" t="s">
        <v>8585</v>
      </c>
      <c r="C904" s="42">
        <v>215730</v>
      </c>
      <c r="D904" s="42" t="s">
        <v>5191</v>
      </c>
      <c r="E904" s="42">
        <v>713001</v>
      </c>
      <c r="F904" s="42" t="s">
        <v>4359</v>
      </c>
      <c r="G904" s="42">
        <v>1100</v>
      </c>
      <c r="H904" s="42" t="s">
        <v>5495</v>
      </c>
      <c r="I904" s="42" t="s">
        <v>1</v>
      </c>
      <c r="J904" s="42" t="s">
        <v>0</v>
      </c>
    </row>
    <row r="905" spans="1:10" x14ac:dyDescent="0.25">
      <c r="A905" s="42" t="s">
        <v>8586</v>
      </c>
      <c r="B905" s="42" t="s">
        <v>8587</v>
      </c>
      <c r="C905" s="42">
        <v>215736</v>
      </c>
      <c r="D905" s="42" t="s">
        <v>4623</v>
      </c>
      <c r="E905" s="42">
        <v>211001</v>
      </c>
      <c r="F905" s="42" t="s">
        <v>1107</v>
      </c>
      <c r="G905" s="42">
        <v>1400</v>
      </c>
      <c r="H905" s="42" t="s">
        <v>5496</v>
      </c>
      <c r="I905" s="42" t="s">
        <v>1</v>
      </c>
      <c r="J905" s="42" t="s">
        <v>0</v>
      </c>
    </row>
    <row r="906" spans="1:10" x14ac:dyDescent="0.25">
      <c r="A906" s="42" t="s">
        <v>8588</v>
      </c>
      <c r="B906" s="42" t="s">
        <v>8589</v>
      </c>
      <c r="C906" s="42">
        <v>215740</v>
      </c>
      <c r="D906" s="42" t="s">
        <v>2990</v>
      </c>
      <c r="E906" s="42">
        <v>311016</v>
      </c>
      <c r="F906" s="42" t="s">
        <v>6152</v>
      </c>
      <c r="G906" s="42">
        <v>1400</v>
      </c>
      <c r="H906" s="42" t="s">
        <v>5496</v>
      </c>
      <c r="I906" s="42" t="s">
        <v>1</v>
      </c>
      <c r="J906" s="42" t="s">
        <v>0</v>
      </c>
    </row>
    <row r="907" spans="1:10" x14ac:dyDescent="0.25">
      <c r="A907" s="42" t="s">
        <v>8590</v>
      </c>
      <c r="B907" s="42" t="s">
        <v>8591</v>
      </c>
      <c r="C907" s="42">
        <v>215742</v>
      </c>
      <c r="D907" s="42" t="s">
        <v>2991</v>
      </c>
      <c r="E907" s="42">
        <v>211001</v>
      </c>
      <c r="F907" s="42" t="s">
        <v>1107</v>
      </c>
      <c r="G907" s="42">
        <v>1400</v>
      </c>
      <c r="H907" s="42" t="s">
        <v>5496</v>
      </c>
      <c r="I907" s="42" t="s">
        <v>1</v>
      </c>
      <c r="J907" s="42" t="s">
        <v>0</v>
      </c>
    </row>
    <row r="908" spans="1:10" x14ac:dyDescent="0.25">
      <c r="A908" s="42" t="s">
        <v>8592</v>
      </c>
      <c r="B908" s="42" t="s">
        <v>8593</v>
      </c>
      <c r="C908" s="42">
        <v>215744</v>
      </c>
      <c r="D908" s="42" t="s">
        <v>3095</v>
      </c>
      <c r="E908" s="42">
        <v>411004</v>
      </c>
      <c r="F908" s="42" t="s">
        <v>3096</v>
      </c>
      <c r="G908" s="42">
        <v>1600</v>
      </c>
      <c r="H908" s="42" t="s">
        <v>5493</v>
      </c>
      <c r="I908" s="42" t="s">
        <v>1</v>
      </c>
      <c r="J908" s="42" t="s">
        <v>0</v>
      </c>
    </row>
    <row r="909" spans="1:10" x14ac:dyDescent="0.25">
      <c r="A909" s="42" t="s">
        <v>8594</v>
      </c>
      <c r="B909" s="42" t="s">
        <v>8595</v>
      </c>
      <c r="C909" s="42">
        <v>215746</v>
      </c>
      <c r="D909" s="42" t="s">
        <v>3097</v>
      </c>
      <c r="E909" s="42">
        <v>211001</v>
      </c>
      <c r="F909" s="42" t="s">
        <v>1107</v>
      </c>
      <c r="G909" s="42">
        <v>1400</v>
      </c>
      <c r="H909" s="42" t="s">
        <v>5496</v>
      </c>
      <c r="I909" s="42" t="s">
        <v>1</v>
      </c>
      <c r="J909" s="42" t="s">
        <v>0</v>
      </c>
    </row>
    <row r="910" spans="1:10" x14ac:dyDescent="0.25">
      <c r="A910" s="42" t="s">
        <v>8596</v>
      </c>
      <c r="B910" s="42" t="s">
        <v>8597</v>
      </c>
      <c r="C910" s="42">
        <v>215752</v>
      </c>
      <c r="D910" s="42" t="s">
        <v>4624</v>
      </c>
      <c r="E910" s="42">
        <v>261001</v>
      </c>
      <c r="F910" s="42" t="s">
        <v>1363</v>
      </c>
      <c r="G910" s="42">
        <v>1300</v>
      </c>
      <c r="H910" s="42" t="s">
        <v>5497</v>
      </c>
      <c r="I910" s="42" t="s">
        <v>1</v>
      </c>
      <c r="J910" s="42" t="s">
        <v>0</v>
      </c>
    </row>
    <row r="911" spans="1:10" x14ac:dyDescent="0.25">
      <c r="A911" s="42" t="s">
        <v>8598</v>
      </c>
      <c r="B911" s="42" t="s">
        <v>8599</v>
      </c>
      <c r="C911" s="42">
        <v>215754</v>
      </c>
      <c r="D911" s="42" t="s">
        <v>3098</v>
      </c>
      <c r="E911" s="42">
        <v>271001</v>
      </c>
      <c r="F911" s="42" t="s">
        <v>1210</v>
      </c>
      <c r="G911" s="42">
        <v>1400</v>
      </c>
      <c r="H911" s="42" t="s">
        <v>5496</v>
      </c>
      <c r="I911" s="42" t="s">
        <v>1</v>
      </c>
      <c r="J911" s="42" t="s">
        <v>0</v>
      </c>
    </row>
    <row r="912" spans="1:10" x14ac:dyDescent="0.25">
      <c r="A912" s="42" t="s">
        <v>8600</v>
      </c>
      <c r="B912" s="42" t="s">
        <v>8601</v>
      </c>
      <c r="C912" s="42">
        <v>215756</v>
      </c>
      <c r="D912" s="42" t="s">
        <v>3099</v>
      </c>
      <c r="E912" s="42">
        <v>261001</v>
      </c>
      <c r="F912" s="42" t="s">
        <v>1363</v>
      </c>
      <c r="G912" s="42">
        <v>1400</v>
      </c>
      <c r="H912" s="42" t="s">
        <v>5496</v>
      </c>
      <c r="I912" s="42" t="s">
        <v>1</v>
      </c>
      <c r="J912" s="42" t="s">
        <v>0</v>
      </c>
    </row>
    <row r="913" spans="1:10" x14ac:dyDescent="0.25">
      <c r="A913" s="42" t="s">
        <v>8602</v>
      </c>
      <c r="B913" s="42" t="s">
        <v>8603</v>
      </c>
      <c r="C913" s="42">
        <v>215758</v>
      </c>
      <c r="D913" s="42" t="s">
        <v>3100</v>
      </c>
      <c r="E913" s="42">
        <v>221502</v>
      </c>
      <c r="F913" s="42" t="s">
        <v>5976</v>
      </c>
      <c r="G913" s="42">
        <v>1300</v>
      </c>
      <c r="H913" s="42" t="s">
        <v>5497</v>
      </c>
      <c r="I913" s="42" t="s">
        <v>1</v>
      </c>
      <c r="J913" s="42" t="s">
        <v>0</v>
      </c>
    </row>
    <row r="914" spans="1:10" x14ac:dyDescent="0.25">
      <c r="A914" s="42" t="s">
        <v>8604</v>
      </c>
      <c r="B914" s="42" t="s">
        <v>8605</v>
      </c>
      <c r="C914" s="42">
        <v>215764</v>
      </c>
      <c r="D914" s="42" t="s">
        <v>3101</v>
      </c>
      <c r="E914" s="42">
        <v>624001</v>
      </c>
      <c r="F914" s="42" t="s">
        <v>1333</v>
      </c>
      <c r="G914" s="42">
        <v>1500</v>
      </c>
      <c r="H914" s="42" t="s">
        <v>5480</v>
      </c>
      <c r="I914" s="42" t="s">
        <v>1</v>
      </c>
      <c r="J914" s="42" t="s">
        <v>0</v>
      </c>
    </row>
    <row r="915" spans="1:10" x14ac:dyDescent="0.25">
      <c r="A915" s="42" t="s">
        <v>8606</v>
      </c>
      <c r="B915" s="42" t="s">
        <v>8607</v>
      </c>
      <c r="C915" s="42">
        <v>215768</v>
      </c>
      <c r="D915" s="42" t="s">
        <v>3102</v>
      </c>
      <c r="E915" s="42">
        <v>415004</v>
      </c>
      <c r="F915" s="42" t="s">
        <v>1634</v>
      </c>
      <c r="G915" s="42">
        <v>1600</v>
      </c>
      <c r="H915" s="42" t="s">
        <v>5493</v>
      </c>
      <c r="I915" s="42" t="s">
        <v>1</v>
      </c>
      <c r="J915" s="42" t="s">
        <v>0</v>
      </c>
    </row>
    <row r="916" spans="1:10" x14ac:dyDescent="0.25">
      <c r="A916" s="42" t="s">
        <v>8608</v>
      </c>
      <c r="B916" s="42" t="s">
        <v>8609</v>
      </c>
      <c r="C916" s="42">
        <v>215770</v>
      </c>
      <c r="D916" s="42" t="s">
        <v>3466</v>
      </c>
      <c r="E916" s="42">
        <v>261001</v>
      </c>
      <c r="F916" s="42" t="s">
        <v>1363</v>
      </c>
      <c r="G916" s="42">
        <v>1600</v>
      </c>
      <c r="H916" s="42" t="s">
        <v>5493</v>
      </c>
      <c r="I916" s="42" t="s">
        <v>1</v>
      </c>
      <c r="J916" s="42" t="s">
        <v>0</v>
      </c>
    </row>
    <row r="917" spans="1:10" x14ac:dyDescent="0.25">
      <c r="A917" s="42" t="s">
        <v>8610</v>
      </c>
      <c r="B917" s="42" t="s">
        <v>8611</v>
      </c>
      <c r="C917" s="42">
        <v>215774</v>
      </c>
      <c r="D917" s="42" t="s">
        <v>3467</v>
      </c>
      <c r="E917" s="42">
        <v>611001</v>
      </c>
      <c r="F917" s="42" t="s">
        <v>1486</v>
      </c>
      <c r="G917" s="42">
        <v>1600</v>
      </c>
      <c r="H917" s="42" t="s">
        <v>5493</v>
      </c>
      <c r="I917" s="42" t="s">
        <v>1</v>
      </c>
      <c r="J917" s="42" t="s">
        <v>0</v>
      </c>
    </row>
    <row r="918" spans="1:10" x14ac:dyDescent="0.25">
      <c r="A918" s="42" t="s">
        <v>8612</v>
      </c>
      <c r="B918" s="42" t="s">
        <v>8613</v>
      </c>
      <c r="C918" s="42">
        <v>215776</v>
      </c>
      <c r="D918" s="42" t="s">
        <v>3468</v>
      </c>
      <c r="E918" s="42">
        <v>231001</v>
      </c>
      <c r="F918" s="42" t="s">
        <v>6145</v>
      </c>
      <c r="G918" s="42">
        <v>1400</v>
      </c>
      <c r="H918" s="42" t="s">
        <v>5496</v>
      </c>
      <c r="I918" s="42" t="s">
        <v>1</v>
      </c>
      <c r="J918" s="42" t="s">
        <v>0</v>
      </c>
    </row>
    <row r="919" spans="1:10" x14ac:dyDescent="0.25">
      <c r="A919" s="42" t="s">
        <v>8614</v>
      </c>
      <c r="B919" s="42" t="s">
        <v>8615</v>
      </c>
      <c r="C919" s="42">
        <v>215778</v>
      </c>
      <c r="D919" s="42" t="s">
        <v>4625</v>
      </c>
      <c r="E919" s="42">
        <v>211001</v>
      </c>
      <c r="F919" s="42" t="s">
        <v>1107</v>
      </c>
      <c r="G919" s="42">
        <v>1100</v>
      </c>
      <c r="H919" s="42" t="s">
        <v>5495</v>
      </c>
      <c r="I919" s="42" t="s">
        <v>1</v>
      </c>
      <c r="J919" s="42" t="s">
        <v>0</v>
      </c>
    </row>
    <row r="920" spans="1:10" x14ac:dyDescent="0.25">
      <c r="A920" s="42" t="s">
        <v>8616</v>
      </c>
      <c r="B920" s="42" t="s">
        <v>8617</v>
      </c>
      <c r="C920" s="42">
        <v>215780</v>
      </c>
      <c r="D920" s="42" t="s">
        <v>3469</v>
      </c>
      <c r="E920" s="42">
        <v>267005</v>
      </c>
      <c r="F920" s="42" t="s">
        <v>4614</v>
      </c>
      <c r="G920" s="42">
        <v>1400</v>
      </c>
      <c r="H920" s="42" t="s">
        <v>5496</v>
      </c>
      <c r="I920" s="42" t="s">
        <v>1</v>
      </c>
      <c r="J920" s="42" t="s">
        <v>0</v>
      </c>
    </row>
    <row r="921" spans="1:10" x14ac:dyDescent="0.25">
      <c r="A921" s="42" t="s">
        <v>8618</v>
      </c>
      <c r="B921" s="42" t="s">
        <v>8619</v>
      </c>
      <c r="C921" s="42">
        <v>215782</v>
      </c>
      <c r="D921" s="42" t="s">
        <v>3470</v>
      </c>
      <c r="E921" s="42">
        <v>216503</v>
      </c>
      <c r="F921" s="42" t="s">
        <v>5975</v>
      </c>
      <c r="G921" s="42">
        <v>1100</v>
      </c>
      <c r="H921" s="42" t="s">
        <v>5495</v>
      </c>
      <c r="I921" s="42" t="s">
        <v>1</v>
      </c>
      <c r="J921" s="42" t="s">
        <v>0</v>
      </c>
    </row>
    <row r="922" spans="1:10" x14ac:dyDescent="0.25">
      <c r="A922" s="42" t="s">
        <v>8620</v>
      </c>
      <c r="B922" s="42" t="s">
        <v>8621</v>
      </c>
      <c r="C922" s="42">
        <v>215784</v>
      </c>
      <c r="D922" s="42" t="s">
        <v>3471</v>
      </c>
      <c r="E922" s="42">
        <v>271001</v>
      </c>
      <c r="F922" s="42" t="s">
        <v>1210</v>
      </c>
      <c r="G922" s="42">
        <v>1100</v>
      </c>
      <c r="H922" s="42" t="s">
        <v>5495</v>
      </c>
      <c r="I922" s="42" t="s">
        <v>1</v>
      </c>
      <c r="J922" s="42" t="s">
        <v>0</v>
      </c>
    </row>
    <row r="923" spans="1:10" x14ac:dyDescent="0.25">
      <c r="A923" s="42" t="s">
        <v>8622</v>
      </c>
      <c r="B923" s="42" t="s">
        <v>8623</v>
      </c>
      <c r="C923" s="42">
        <v>215785</v>
      </c>
      <c r="D923" s="42" t="s">
        <v>3472</v>
      </c>
      <c r="E923" s="42">
        <v>271001</v>
      </c>
      <c r="F923" s="42" t="s">
        <v>1210</v>
      </c>
      <c r="G923" s="42">
        <v>1400</v>
      </c>
      <c r="H923" s="42" t="s">
        <v>5496</v>
      </c>
      <c r="I923" s="42" t="s">
        <v>1</v>
      </c>
      <c r="J923" s="42" t="s">
        <v>0</v>
      </c>
    </row>
    <row r="924" spans="1:10" x14ac:dyDescent="0.25">
      <c r="A924" s="42" t="s">
        <v>8624</v>
      </c>
      <c r="B924" s="42" t="s">
        <v>8625</v>
      </c>
      <c r="C924" s="42">
        <v>215786</v>
      </c>
      <c r="D924" s="42" t="s">
        <v>3473</v>
      </c>
      <c r="E924" s="42">
        <v>251001</v>
      </c>
      <c r="F924" s="42" t="s">
        <v>1182</v>
      </c>
      <c r="G924" s="42">
        <v>1400</v>
      </c>
      <c r="H924" s="42" t="s">
        <v>5496</v>
      </c>
      <c r="I924" s="42" t="s">
        <v>1</v>
      </c>
      <c r="J924" s="42" t="s">
        <v>0</v>
      </c>
    </row>
    <row r="925" spans="1:10" x14ac:dyDescent="0.25">
      <c r="A925" s="42" t="s">
        <v>8626</v>
      </c>
      <c r="B925" s="42" t="s">
        <v>8627</v>
      </c>
      <c r="C925" s="42">
        <v>215788</v>
      </c>
      <c r="D925" s="42" t="s">
        <v>3474</v>
      </c>
      <c r="E925" s="42">
        <v>211001</v>
      </c>
      <c r="F925" s="42" t="s">
        <v>1107</v>
      </c>
      <c r="G925" s="42">
        <v>1400</v>
      </c>
      <c r="H925" s="42" t="s">
        <v>5496</v>
      </c>
      <c r="I925" s="42" t="s">
        <v>1</v>
      </c>
      <c r="J925" s="42" t="s">
        <v>0</v>
      </c>
    </row>
    <row r="926" spans="1:10" x14ac:dyDescent="0.25">
      <c r="A926" s="42" t="s">
        <v>8628</v>
      </c>
      <c r="B926" s="42" t="s">
        <v>8629</v>
      </c>
      <c r="C926" s="42">
        <v>215790</v>
      </c>
      <c r="D926" s="42" t="s">
        <v>3475</v>
      </c>
      <c r="E926" s="42">
        <v>211001</v>
      </c>
      <c r="F926" s="42" t="s">
        <v>1107</v>
      </c>
      <c r="G926" s="42">
        <v>1200</v>
      </c>
      <c r="H926" s="42" t="s">
        <v>5499</v>
      </c>
      <c r="I926" s="42" t="s">
        <v>1</v>
      </c>
      <c r="J926" s="42" t="s">
        <v>0</v>
      </c>
    </row>
    <row r="927" spans="1:10" x14ac:dyDescent="0.25">
      <c r="A927" s="42" t="s">
        <v>8630</v>
      </c>
      <c r="B927" s="42" t="s">
        <v>8631</v>
      </c>
      <c r="C927" s="42">
        <v>215792</v>
      </c>
      <c r="D927" s="42" t="s">
        <v>3476</v>
      </c>
      <c r="E927" s="42">
        <v>231001</v>
      </c>
      <c r="F927" s="42" t="s">
        <v>6145</v>
      </c>
      <c r="G927" s="42">
        <v>1400</v>
      </c>
      <c r="H927" s="42" t="s">
        <v>5496</v>
      </c>
      <c r="I927" s="42" t="s">
        <v>1</v>
      </c>
      <c r="J927" s="42" t="s">
        <v>0</v>
      </c>
    </row>
    <row r="928" spans="1:10" x14ac:dyDescent="0.25">
      <c r="A928" s="42" t="s">
        <v>8632</v>
      </c>
      <c r="B928" s="42" t="s">
        <v>8633</v>
      </c>
      <c r="C928" s="42">
        <v>215794</v>
      </c>
      <c r="D928" s="42" t="s">
        <v>3477</v>
      </c>
      <c r="E928" s="42">
        <v>267005</v>
      </c>
      <c r="F928" s="42" t="s">
        <v>4614</v>
      </c>
      <c r="G928" s="42">
        <v>1400</v>
      </c>
      <c r="H928" s="42" t="s">
        <v>5496</v>
      </c>
      <c r="I928" s="42" t="s">
        <v>1</v>
      </c>
      <c r="J928" s="42" t="s">
        <v>0</v>
      </c>
    </row>
    <row r="929" spans="1:10" x14ac:dyDescent="0.25">
      <c r="A929" s="42" t="s">
        <v>8634</v>
      </c>
      <c r="B929" s="42" t="s">
        <v>8635</v>
      </c>
      <c r="C929" s="42">
        <v>215796</v>
      </c>
      <c r="D929" s="42" t="s">
        <v>3478</v>
      </c>
      <c r="E929" s="42">
        <v>221503</v>
      </c>
      <c r="F929" s="42" t="s">
        <v>4338</v>
      </c>
      <c r="G929" s="42">
        <v>1300</v>
      </c>
      <c r="H929" s="42" t="s">
        <v>5497</v>
      </c>
      <c r="I929" s="42" t="s">
        <v>1</v>
      </c>
      <c r="J929" s="42" t="s">
        <v>0</v>
      </c>
    </row>
    <row r="930" spans="1:10" x14ac:dyDescent="0.25">
      <c r="A930" s="42" t="s">
        <v>8636</v>
      </c>
      <c r="B930" s="42" t="s">
        <v>8637</v>
      </c>
      <c r="C930" s="42">
        <v>215797</v>
      </c>
      <c r="D930" s="42" t="s">
        <v>6545</v>
      </c>
      <c r="E930" s="42">
        <v>521001</v>
      </c>
      <c r="F930" s="42" t="s">
        <v>6158</v>
      </c>
      <c r="G930" s="42">
        <v>1600</v>
      </c>
      <c r="H930" s="42" t="s">
        <v>5493</v>
      </c>
      <c r="I930" s="42" t="s">
        <v>1</v>
      </c>
      <c r="J930" s="42" t="s">
        <v>0</v>
      </c>
    </row>
    <row r="931" spans="1:10" x14ac:dyDescent="0.25">
      <c r="A931" s="42" t="s">
        <v>8638</v>
      </c>
      <c r="B931" s="42" t="s">
        <v>8639</v>
      </c>
      <c r="C931" s="42">
        <v>215798</v>
      </c>
      <c r="D931" s="42" t="s">
        <v>3479</v>
      </c>
      <c r="E931" s="42">
        <v>571001</v>
      </c>
      <c r="F931" s="42" t="s">
        <v>1639</v>
      </c>
      <c r="G931" s="42">
        <v>1600</v>
      </c>
      <c r="H931" s="42" t="s">
        <v>5493</v>
      </c>
      <c r="I931" s="42" t="s">
        <v>1</v>
      </c>
      <c r="J931" s="42" t="s">
        <v>0</v>
      </c>
    </row>
    <row r="932" spans="1:10" x14ac:dyDescent="0.25">
      <c r="A932" s="42" t="s">
        <v>8640</v>
      </c>
      <c r="B932" s="42" t="s">
        <v>8641</v>
      </c>
      <c r="C932" s="42">
        <v>215799</v>
      </c>
      <c r="D932" s="42" t="s">
        <v>4626</v>
      </c>
      <c r="E932" s="42">
        <v>521001</v>
      </c>
      <c r="F932" s="42" t="s">
        <v>6158</v>
      </c>
      <c r="G932" s="42">
        <v>1600</v>
      </c>
      <c r="H932" s="42" t="s">
        <v>5493</v>
      </c>
      <c r="I932" s="42" t="s">
        <v>1</v>
      </c>
      <c r="J932" s="42" t="s">
        <v>0</v>
      </c>
    </row>
    <row r="933" spans="1:10" x14ac:dyDescent="0.25">
      <c r="A933" s="42" t="s">
        <v>8642</v>
      </c>
      <c r="B933" s="42" t="s">
        <v>8643</v>
      </c>
      <c r="C933" s="42">
        <v>215802</v>
      </c>
      <c r="D933" s="42" t="s">
        <v>4627</v>
      </c>
      <c r="E933" s="42">
        <v>231001</v>
      </c>
      <c r="F933" s="42" t="s">
        <v>6145</v>
      </c>
      <c r="G933" s="42">
        <v>1400</v>
      </c>
      <c r="H933" s="42" t="s">
        <v>5496</v>
      </c>
      <c r="I933" s="42" t="s">
        <v>1</v>
      </c>
      <c r="J933" s="42" t="s">
        <v>0</v>
      </c>
    </row>
    <row r="934" spans="1:10" x14ac:dyDescent="0.25">
      <c r="A934" s="42" t="s">
        <v>8644</v>
      </c>
      <c r="B934" s="42" t="s">
        <v>8645</v>
      </c>
      <c r="C934" s="42">
        <v>215806</v>
      </c>
      <c r="D934" s="42" t="s">
        <v>6169</v>
      </c>
      <c r="E934" s="42">
        <v>380013</v>
      </c>
      <c r="F934" s="42" t="s">
        <v>6155</v>
      </c>
      <c r="G934" s="42">
        <v>1100</v>
      </c>
      <c r="H934" s="42" t="s">
        <v>5495</v>
      </c>
      <c r="I934" s="42" t="s">
        <v>1</v>
      </c>
      <c r="J934" s="42" t="s">
        <v>0</v>
      </c>
    </row>
    <row r="935" spans="1:10" x14ac:dyDescent="0.25">
      <c r="A935" s="42" t="s">
        <v>8646</v>
      </c>
      <c r="B935" s="42" t="s">
        <v>8647</v>
      </c>
      <c r="C935" s="42">
        <v>215810</v>
      </c>
      <c r="D935" s="42" t="s">
        <v>3480</v>
      </c>
      <c r="E935" s="42">
        <v>231001</v>
      </c>
      <c r="F935" s="42" t="s">
        <v>6145</v>
      </c>
      <c r="G935" s="42">
        <v>1400</v>
      </c>
      <c r="H935" s="42" t="s">
        <v>5496</v>
      </c>
      <c r="I935" s="42" t="s">
        <v>1</v>
      </c>
      <c r="J935" s="42" t="s">
        <v>0</v>
      </c>
    </row>
    <row r="936" spans="1:10" x14ac:dyDescent="0.25">
      <c r="A936" s="42" t="s">
        <v>8648</v>
      </c>
      <c r="B936" s="42" t="s">
        <v>8649</v>
      </c>
      <c r="C936" s="42">
        <v>215812</v>
      </c>
      <c r="D936" s="42" t="s">
        <v>3481</v>
      </c>
      <c r="E936" s="42">
        <v>261001</v>
      </c>
      <c r="F936" s="42" t="s">
        <v>1363</v>
      </c>
      <c r="G936" s="42">
        <v>1400</v>
      </c>
      <c r="H936" s="42" t="s">
        <v>5496</v>
      </c>
      <c r="I936" s="42" t="s">
        <v>1</v>
      </c>
      <c r="J936" s="42" t="s">
        <v>0</v>
      </c>
    </row>
    <row r="937" spans="1:10" x14ac:dyDescent="0.25">
      <c r="A937" s="42" t="s">
        <v>8650</v>
      </c>
      <c r="B937" s="42" t="s">
        <v>8651</v>
      </c>
      <c r="C937" s="42">
        <v>215814</v>
      </c>
      <c r="D937" s="42" t="s">
        <v>3482</v>
      </c>
      <c r="E937" s="42">
        <v>624001</v>
      </c>
      <c r="F937" s="42" t="s">
        <v>1333</v>
      </c>
      <c r="G937" s="42">
        <v>1500</v>
      </c>
      <c r="H937" s="42" t="s">
        <v>5480</v>
      </c>
      <c r="I937" s="42" t="s">
        <v>1</v>
      </c>
      <c r="J937" s="42" t="s">
        <v>0</v>
      </c>
    </row>
    <row r="938" spans="1:10" x14ac:dyDescent="0.25">
      <c r="A938" s="42" t="s">
        <v>8652</v>
      </c>
      <c r="B938" s="42" t="s">
        <v>8653</v>
      </c>
      <c r="C938" s="42">
        <v>215816</v>
      </c>
      <c r="D938" s="42" t="s">
        <v>3483</v>
      </c>
      <c r="E938" s="42">
        <v>226503</v>
      </c>
      <c r="F938" s="42" t="s">
        <v>465</v>
      </c>
      <c r="G938" s="42">
        <v>1100</v>
      </c>
      <c r="H938" s="42" t="s">
        <v>5495</v>
      </c>
      <c r="I938" s="42" t="s">
        <v>1</v>
      </c>
      <c r="J938" s="42" t="s">
        <v>0</v>
      </c>
    </row>
    <row r="939" spans="1:10" x14ac:dyDescent="0.25">
      <c r="A939" s="42" t="s">
        <v>8654</v>
      </c>
      <c r="B939" s="42" t="s">
        <v>8655</v>
      </c>
      <c r="C939" s="42">
        <v>215818</v>
      </c>
      <c r="D939" s="42" t="s">
        <v>3484</v>
      </c>
      <c r="E939" s="42">
        <v>211001</v>
      </c>
      <c r="F939" s="42" t="s">
        <v>1107</v>
      </c>
      <c r="G939" s="42">
        <v>1400</v>
      </c>
      <c r="H939" s="42" t="s">
        <v>5496</v>
      </c>
      <c r="I939" s="42" t="s">
        <v>1</v>
      </c>
      <c r="J939" s="42" t="s">
        <v>0</v>
      </c>
    </row>
    <row r="940" spans="1:10" x14ac:dyDescent="0.25">
      <c r="A940" s="42" t="s">
        <v>8656</v>
      </c>
      <c r="B940" s="42" t="s">
        <v>8657</v>
      </c>
      <c r="C940" s="42">
        <v>215820</v>
      </c>
      <c r="D940" s="42" t="s">
        <v>3485</v>
      </c>
      <c r="E940" s="42">
        <v>211001</v>
      </c>
      <c r="F940" s="42" t="s">
        <v>1107</v>
      </c>
      <c r="G940" s="42">
        <v>1400</v>
      </c>
      <c r="H940" s="42" t="s">
        <v>5496</v>
      </c>
      <c r="I940" s="42" t="s">
        <v>1</v>
      </c>
      <c r="J940" s="42" t="s">
        <v>0</v>
      </c>
    </row>
    <row r="941" spans="1:10" x14ac:dyDescent="0.25">
      <c r="A941" s="42" t="s">
        <v>8658</v>
      </c>
      <c r="B941" s="42" t="s">
        <v>8659</v>
      </c>
      <c r="C941" s="42">
        <v>215822</v>
      </c>
      <c r="D941" s="42" t="s">
        <v>3486</v>
      </c>
      <c r="E941" s="42">
        <v>231001</v>
      </c>
      <c r="F941" s="42" t="s">
        <v>6145</v>
      </c>
      <c r="G941" s="42">
        <v>1400</v>
      </c>
      <c r="H941" s="42" t="s">
        <v>5496</v>
      </c>
      <c r="I941" s="42" t="s">
        <v>1</v>
      </c>
      <c r="J941" s="42" t="s">
        <v>0</v>
      </c>
    </row>
    <row r="942" spans="1:10" x14ac:dyDescent="0.25">
      <c r="A942" s="42" t="s">
        <v>8660</v>
      </c>
      <c r="B942" s="42" t="s">
        <v>8661</v>
      </c>
      <c r="C942" s="42">
        <v>215824</v>
      </c>
      <c r="D942" s="42" t="s">
        <v>3487</v>
      </c>
      <c r="E942" s="42">
        <v>217502</v>
      </c>
      <c r="F942" s="42" t="s">
        <v>1133</v>
      </c>
      <c r="G942" s="42">
        <v>1100</v>
      </c>
      <c r="H942" s="42" t="s">
        <v>5495</v>
      </c>
      <c r="I942" s="42" t="s">
        <v>1</v>
      </c>
      <c r="J942" s="42" t="s">
        <v>0</v>
      </c>
    </row>
    <row r="943" spans="1:10" x14ac:dyDescent="0.25">
      <c r="A943" s="42" t="s">
        <v>8662</v>
      </c>
      <c r="B943" s="42" t="s">
        <v>8663</v>
      </c>
      <c r="C943" s="42">
        <v>215826</v>
      </c>
      <c r="D943" s="42" t="s">
        <v>3488</v>
      </c>
      <c r="E943" s="42">
        <v>211001</v>
      </c>
      <c r="F943" s="42" t="s">
        <v>1107</v>
      </c>
      <c r="G943" s="42">
        <v>1400</v>
      </c>
      <c r="H943" s="42" t="s">
        <v>5496</v>
      </c>
      <c r="I943" s="42" t="s">
        <v>1</v>
      </c>
      <c r="J943" s="42" t="s">
        <v>0</v>
      </c>
    </row>
    <row r="944" spans="1:10" x14ac:dyDescent="0.25">
      <c r="A944" s="42" t="s">
        <v>8664</v>
      </c>
      <c r="B944" s="42" t="s">
        <v>8665</v>
      </c>
      <c r="C944" s="42">
        <v>215828</v>
      </c>
      <c r="D944" s="42" t="s">
        <v>3489</v>
      </c>
      <c r="E944" s="42">
        <v>215511</v>
      </c>
      <c r="F944" s="42" t="s">
        <v>3490</v>
      </c>
      <c r="G944" s="42">
        <v>1100</v>
      </c>
      <c r="H944" s="42" t="s">
        <v>5495</v>
      </c>
      <c r="I944" s="42" t="s">
        <v>1</v>
      </c>
      <c r="J944" s="42" t="s">
        <v>0</v>
      </c>
    </row>
    <row r="945" spans="1:10" x14ac:dyDescent="0.25">
      <c r="A945" s="42" t="s">
        <v>8666</v>
      </c>
      <c r="B945" s="42" t="s">
        <v>8667</v>
      </c>
      <c r="C945" s="42">
        <v>215830</v>
      </c>
      <c r="D945" s="42" t="s">
        <v>3491</v>
      </c>
      <c r="E945" s="42">
        <v>271001</v>
      </c>
      <c r="F945" s="42" t="s">
        <v>1210</v>
      </c>
      <c r="G945" s="42">
        <v>1400</v>
      </c>
      <c r="H945" s="42" t="s">
        <v>5496</v>
      </c>
      <c r="I945" s="42" t="s">
        <v>1</v>
      </c>
      <c r="J945" s="42" t="s">
        <v>0</v>
      </c>
    </row>
    <row r="946" spans="1:10" x14ac:dyDescent="0.25">
      <c r="A946" s="42" t="s">
        <v>8668</v>
      </c>
      <c r="B946" s="42" t="s">
        <v>8669</v>
      </c>
      <c r="C946" s="42">
        <v>215832</v>
      </c>
      <c r="D946" s="42" t="s">
        <v>4372</v>
      </c>
      <c r="E946" s="42">
        <v>218501</v>
      </c>
      <c r="F946" s="42" t="s">
        <v>1511</v>
      </c>
      <c r="G946" s="42">
        <v>1100</v>
      </c>
      <c r="H946" s="42" t="s">
        <v>5495</v>
      </c>
      <c r="I946" s="42" t="s">
        <v>1</v>
      </c>
      <c r="J946" s="42" t="s">
        <v>0</v>
      </c>
    </row>
    <row r="947" spans="1:10" x14ac:dyDescent="0.25">
      <c r="A947" s="42" t="s">
        <v>8670</v>
      </c>
      <c r="B947" s="42" t="s">
        <v>8671</v>
      </c>
      <c r="C947" s="42">
        <v>215834</v>
      </c>
      <c r="D947" s="42" t="s">
        <v>4373</v>
      </c>
      <c r="E947" s="42">
        <v>211001</v>
      </c>
      <c r="F947" s="42" t="s">
        <v>1107</v>
      </c>
      <c r="G947" s="42">
        <v>1400</v>
      </c>
      <c r="H947" s="42" t="s">
        <v>5496</v>
      </c>
      <c r="I947" s="42" t="s">
        <v>1</v>
      </c>
      <c r="J947" s="42" t="s">
        <v>0</v>
      </c>
    </row>
    <row r="948" spans="1:10" x14ac:dyDescent="0.25">
      <c r="A948" s="42" t="s">
        <v>8672</v>
      </c>
      <c r="B948" s="42" t="s">
        <v>8673</v>
      </c>
      <c r="C948" s="42">
        <v>215836</v>
      </c>
      <c r="D948" s="42" t="s">
        <v>4374</v>
      </c>
      <c r="E948" s="42">
        <v>311001</v>
      </c>
      <c r="F948" s="42" t="s">
        <v>4592</v>
      </c>
      <c r="G948" s="42">
        <v>1600</v>
      </c>
      <c r="H948" s="42" t="s">
        <v>5493</v>
      </c>
      <c r="I948" s="42" t="s">
        <v>1</v>
      </c>
      <c r="J948" s="42" t="s">
        <v>0</v>
      </c>
    </row>
    <row r="949" spans="1:10" x14ac:dyDescent="0.25">
      <c r="A949" s="42" t="s">
        <v>8674</v>
      </c>
      <c r="B949" s="42" t="s">
        <v>8675</v>
      </c>
      <c r="C949" s="42">
        <v>215838</v>
      </c>
      <c r="D949" s="42" t="s">
        <v>5512</v>
      </c>
      <c r="E949" s="42">
        <v>415004</v>
      </c>
      <c r="F949" s="42" t="s">
        <v>1634</v>
      </c>
      <c r="G949" s="42">
        <v>1600</v>
      </c>
      <c r="H949" s="42" t="s">
        <v>5493</v>
      </c>
      <c r="I949" s="42" t="s">
        <v>1</v>
      </c>
      <c r="J949" s="42" t="s">
        <v>0</v>
      </c>
    </row>
    <row r="950" spans="1:10" x14ac:dyDescent="0.25">
      <c r="A950" s="42" t="s">
        <v>8676</v>
      </c>
      <c r="B950" s="42" t="s">
        <v>8677</v>
      </c>
      <c r="C950" s="42">
        <v>215840</v>
      </c>
      <c r="D950" s="42" t="s">
        <v>4375</v>
      </c>
      <c r="E950" s="42">
        <v>221502</v>
      </c>
      <c r="F950" s="42" t="s">
        <v>5976</v>
      </c>
      <c r="G950" s="42">
        <v>1300</v>
      </c>
      <c r="H950" s="42" t="s">
        <v>5497</v>
      </c>
      <c r="I950" s="42" t="s">
        <v>1</v>
      </c>
      <c r="J950" s="42" t="s">
        <v>0</v>
      </c>
    </row>
    <row r="951" spans="1:10" x14ac:dyDescent="0.25">
      <c r="A951" s="42" t="s">
        <v>8678</v>
      </c>
      <c r="B951" s="42" t="s">
        <v>8679</v>
      </c>
      <c r="C951" s="42">
        <v>215841</v>
      </c>
      <c r="D951" s="42" t="s">
        <v>4376</v>
      </c>
      <c r="E951" s="42">
        <v>211001</v>
      </c>
      <c r="F951" s="42" t="s">
        <v>1107</v>
      </c>
      <c r="G951" s="42">
        <v>1400</v>
      </c>
      <c r="H951" s="42" t="s">
        <v>5496</v>
      </c>
      <c r="I951" s="42" t="s">
        <v>1</v>
      </c>
      <c r="J951" s="42" t="s">
        <v>0</v>
      </c>
    </row>
    <row r="952" spans="1:10" x14ac:dyDescent="0.25">
      <c r="A952" s="42" t="s">
        <v>8680</v>
      </c>
      <c r="B952" s="42" t="s">
        <v>8681</v>
      </c>
      <c r="C952" s="42">
        <v>215842</v>
      </c>
      <c r="D952" s="42" t="s">
        <v>4377</v>
      </c>
      <c r="E952" s="42">
        <v>211001</v>
      </c>
      <c r="F952" s="42" t="s">
        <v>1107</v>
      </c>
      <c r="G952" s="42">
        <v>1300</v>
      </c>
      <c r="H952" s="42" t="s">
        <v>5497</v>
      </c>
      <c r="I952" s="42" t="s">
        <v>1</v>
      </c>
      <c r="J952" s="42" t="s">
        <v>0</v>
      </c>
    </row>
    <row r="953" spans="1:10" x14ac:dyDescent="0.25">
      <c r="A953" s="42" t="s">
        <v>8682</v>
      </c>
      <c r="B953" s="42" t="s">
        <v>8683</v>
      </c>
      <c r="C953" s="42">
        <v>215843</v>
      </c>
      <c r="D953" s="42" t="s">
        <v>4378</v>
      </c>
      <c r="E953" s="42">
        <v>211001</v>
      </c>
      <c r="F953" s="42" t="s">
        <v>1107</v>
      </c>
      <c r="G953" s="42">
        <v>1400</v>
      </c>
      <c r="H953" s="42" t="s">
        <v>5496</v>
      </c>
      <c r="I953" s="42" t="s">
        <v>1</v>
      </c>
      <c r="J953" s="42" t="s">
        <v>0</v>
      </c>
    </row>
    <row r="954" spans="1:10" x14ac:dyDescent="0.25">
      <c r="A954" s="42" t="s">
        <v>8684</v>
      </c>
      <c r="B954" s="42" t="s">
        <v>8685</v>
      </c>
      <c r="C954" s="42">
        <v>215844</v>
      </c>
      <c r="D954" s="42" t="s">
        <v>4379</v>
      </c>
      <c r="E954" s="42">
        <v>231001</v>
      </c>
      <c r="F954" s="42" t="s">
        <v>6145</v>
      </c>
      <c r="G954" s="42">
        <v>1100</v>
      </c>
      <c r="H954" s="42" t="s">
        <v>5495</v>
      </c>
      <c r="I954" s="42" t="s">
        <v>1</v>
      </c>
      <c r="J954" s="42" t="s">
        <v>0</v>
      </c>
    </row>
    <row r="955" spans="1:10" x14ac:dyDescent="0.25">
      <c r="A955" s="42" t="s">
        <v>8686</v>
      </c>
      <c r="B955" s="42" t="s">
        <v>8687</v>
      </c>
      <c r="C955" s="42">
        <v>215845</v>
      </c>
      <c r="D955" s="42" t="s">
        <v>4380</v>
      </c>
      <c r="E955" s="42">
        <v>382010</v>
      </c>
      <c r="F955" s="42" t="s">
        <v>4380</v>
      </c>
      <c r="G955" s="42">
        <v>1400</v>
      </c>
      <c r="H955" s="42" t="s">
        <v>5496</v>
      </c>
      <c r="I955" s="42" t="s">
        <v>1</v>
      </c>
      <c r="J955" s="42" t="s">
        <v>0</v>
      </c>
    </row>
    <row r="956" spans="1:10" x14ac:dyDescent="0.25">
      <c r="A956" s="42" t="s">
        <v>8688</v>
      </c>
      <c r="B956" s="42" t="s">
        <v>8689</v>
      </c>
      <c r="C956" s="42">
        <v>215846</v>
      </c>
      <c r="D956" s="42" t="s">
        <v>4628</v>
      </c>
      <c r="E956" s="42">
        <v>211001</v>
      </c>
      <c r="F956" s="42" t="s">
        <v>1107</v>
      </c>
      <c r="G956" s="42">
        <v>1400</v>
      </c>
      <c r="H956" s="42" t="s">
        <v>5496</v>
      </c>
      <c r="I956" s="42" t="s">
        <v>1</v>
      </c>
      <c r="J956" s="42" t="s">
        <v>0</v>
      </c>
    </row>
    <row r="957" spans="1:10" x14ac:dyDescent="0.25">
      <c r="A957" s="42" t="s">
        <v>8690</v>
      </c>
      <c r="B957" s="42" t="s">
        <v>8691</v>
      </c>
      <c r="C957" s="42">
        <v>215847</v>
      </c>
      <c r="D957" s="42" t="s">
        <v>4629</v>
      </c>
      <c r="E957" s="42">
        <v>211001</v>
      </c>
      <c r="F957" s="42" t="s">
        <v>1107</v>
      </c>
      <c r="G957" s="42">
        <v>1100</v>
      </c>
      <c r="H957" s="42" t="s">
        <v>5495</v>
      </c>
      <c r="I957" s="42" t="s">
        <v>1</v>
      </c>
      <c r="J957" s="42" t="s">
        <v>0</v>
      </c>
    </row>
    <row r="958" spans="1:10" x14ac:dyDescent="0.25">
      <c r="A958" s="42" t="s">
        <v>8692</v>
      </c>
      <c r="B958" s="42" t="s">
        <v>8693</v>
      </c>
      <c r="C958" s="42">
        <v>215848</v>
      </c>
      <c r="D958" s="42" t="s">
        <v>4630</v>
      </c>
      <c r="E958" s="42">
        <v>211001</v>
      </c>
      <c r="F958" s="42" t="s">
        <v>1107</v>
      </c>
      <c r="G958" s="42">
        <v>1100</v>
      </c>
      <c r="H958" s="42" t="s">
        <v>5495</v>
      </c>
      <c r="I958" s="42" t="s">
        <v>1</v>
      </c>
      <c r="J958" s="42" t="s">
        <v>0</v>
      </c>
    </row>
    <row r="959" spans="1:10" x14ac:dyDescent="0.25">
      <c r="A959" s="42" t="s">
        <v>8694</v>
      </c>
      <c r="B959" s="42" t="s">
        <v>8695</v>
      </c>
      <c r="C959" s="42">
        <v>215849</v>
      </c>
      <c r="D959" s="42" t="s">
        <v>4631</v>
      </c>
      <c r="E959" s="42">
        <v>211001</v>
      </c>
      <c r="F959" s="42" t="s">
        <v>1107</v>
      </c>
      <c r="G959" s="42">
        <v>1100</v>
      </c>
      <c r="H959" s="42" t="s">
        <v>5495</v>
      </c>
      <c r="I959" s="42" t="s">
        <v>1</v>
      </c>
      <c r="J959" s="42" t="s">
        <v>0</v>
      </c>
    </row>
    <row r="960" spans="1:10" x14ac:dyDescent="0.25">
      <c r="A960" s="42" t="s">
        <v>8696</v>
      </c>
      <c r="B960" s="42" t="s">
        <v>8697</v>
      </c>
      <c r="C960" s="42">
        <v>215850</v>
      </c>
      <c r="D960" s="42" t="s">
        <v>4632</v>
      </c>
      <c r="E960" s="42">
        <v>261001</v>
      </c>
      <c r="F960" s="42" t="s">
        <v>1363</v>
      </c>
      <c r="G960" s="42">
        <v>1400</v>
      </c>
      <c r="H960" s="42" t="s">
        <v>5496</v>
      </c>
      <c r="I960" s="42" t="s">
        <v>1</v>
      </c>
      <c r="J960" s="42" t="s">
        <v>0</v>
      </c>
    </row>
    <row r="961" spans="1:10" x14ac:dyDescent="0.25">
      <c r="A961" s="42" t="s">
        <v>8698</v>
      </c>
      <c r="B961" s="42" t="s">
        <v>8699</v>
      </c>
      <c r="C961" s="42">
        <v>215851</v>
      </c>
      <c r="D961" s="42" t="s">
        <v>4633</v>
      </c>
      <c r="E961" s="42">
        <v>211001</v>
      </c>
      <c r="F961" s="42" t="s">
        <v>1107</v>
      </c>
      <c r="G961" s="42">
        <v>1400</v>
      </c>
      <c r="H961" s="42" t="s">
        <v>5496</v>
      </c>
      <c r="I961" s="42" t="s">
        <v>1</v>
      </c>
      <c r="J961" s="42" t="s">
        <v>0</v>
      </c>
    </row>
    <row r="962" spans="1:10" x14ac:dyDescent="0.25">
      <c r="A962" s="42" t="s">
        <v>8700</v>
      </c>
      <c r="B962" s="42" t="s">
        <v>8701</v>
      </c>
      <c r="C962" s="42">
        <v>215854</v>
      </c>
      <c r="D962" s="42" t="s">
        <v>4634</v>
      </c>
      <c r="E962" s="42">
        <v>111001</v>
      </c>
      <c r="F962" s="42" t="s">
        <v>1091</v>
      </c>
      <c r="G962" s="42">
        <v>1600</v>
      </c>
      <c r="H962" s="42" t="s">
        <v>5493</v>
      </c>
      <c r="I962" s="42" t="s">
        <v>1</v>
      </c>
      <c r="J962" s="42" t="s">
        <v>0</v>
      </c>
    </row>
    <row r="963" spans="1:10" x14ac:dyDescent="0.25">
      <c r="A963" s="42" t="s">
        <v>8702</v>
      </c>
      <c r="B963" s="42" t="s">
        <v>8703</v>
      </c>
      <c r="C963" s="42">
        <v>215855</v>
      </c>
      <c r="D963" s="42" t="s">
        <v>6170</v>
      </c>
      <c r="E963" s="42">
        <v>215701</v>
      </c>
      <c r="F963" s="42" t="s">
        <v>5361</v>
      </c>
      <c r="G963" s="42">
        <v>1100</v>
      </c>
      <c r="H963" s="42" t="s">
        <v>5495</v>
      </c>
      <c r="I963" s="42" t="s">
        <v>1</v>
      </c>
      <c r="J963" s="42" t="s">
        <v>0</v>
      </c>
    </row>
    <row r="964" spans="1:10" x14ac:dyDescent="0.25">
      <c r="A964" s="42" t="s">
        <v>8704</v>
      </c>
      <c r="B964" s="42" t="s">
        <v>8705</v>
      </c>
      <c r="C964" s="42">
        <v>215856</v>
      </c>
      <c r="D964" s="42" t="s">
        <v>4635</v>
      </c>
      <c r="E964" s="42">
        <v>271001</v>
      </c>
      <c r="F964" s="42" t="s">
        <v>1210</v>
      </c>
      <c r="G964" s="42">
        <v>1400</v>
      </c>
      <c r="H964" s="42" t="s">
        <v>5496</v>
      </c>
      <c r="I964" s="42" t="s">
        <v>1</v>
      </c>
      <c r="J964" s="42" t="s">
        <v>0</v>
      </c>
    </row>
    <row r="965" spans="1:10" x14ac:dyDescent="0.25">
      <c r="A965" s="42" t="s">
        <v>8706</v>
      </c>
      <c r="B965" s="42" t="s">
        <v>8707</v>
      </c>
      <c r="C965" s="42">
        <v>215857</v>
      </c>
      <c r="D965" s="42" t="s">
        <v>6171</v>
      </c>
      <c r="E965" s="42">
        <v>311015</v>
      </c>
      <c r="F965" s="42" t="s">
        <v>6151</v>
      </c>
      <c r="G965" s="42">
        <v>1500</v>
      </c>
      <c r="H965" s="42" t="s">
        <v>5480</v>
      </c>
      <c r="I965" s="42" t="s">
        <v>1</v>
      </c>
      <c r="J965" s="42" t="s">
        <v>0</v>
      </c>
    </row>
    <row r="966" spans="1:10" x14ac:dyDescent="0.25">
      <c r="A966" s="42" t="s">
        <v>8708</v>
      </c>
      <c r="B966" s="42" t="s">
        <v>8709</v>
      </c>
      <c r="C966" s="42">
        <v>215858</v>
      </c>
      <c r="D966" s="42" t="s">
        <v>4636</v>
      </c>
      <c r="E966" s="42">
        <v>215511</v>
      </c>
      <c r="F966" s="42" t="s">
        <v>3490</v>
      </c>
      <c r="G966" s="42">
        <v>1800</v>
      </c>
      <c r="H966" s="42" t="s">
        <v>5506</v>
      </c>
      <c r="I966" s="42" t="s">
        <v>1</v>
      </c>
      <c r="J966" s="42" t="s">
        <v>0</v>
      </c>
    </row>
    <row r="967" spans="1:10" x14ac:dyDescent="0.25">
      <c r="A967" s="42" t="s">
        <v>8710</v>
      </c>
      <c r="B967" s="42" t="s">
        <v>8711</v>
      </c>
      <c r="C967" s="42">
        <v>215860</v>
      </c>
      <c r="D967" s="42" t="s">
        <v>4637</v>
      </c>
      <c r="E967" s="42">
        <v>215701</v>
      </c>
      <c r="F967" s="42" t="s">
        <v>5361</v>
      </c>
      <c r="G967" s="42">
        <v>1100</v>
      </c>
      <c r="H967" s="42" t="s">
        <v>5495</v>
      </c>
      <c r="I967" s="42" t="s">
        <v>1</v>
      </c>
      <c r="J967" s="42" t="s">
        <v>0</v>
      </c>
    </row>
    <row r="968" spans="1:10" x14ac:dyDescent="0.25">
      <c r="A968" s="42" t="s">
        <v>8712</v>
      </c>
      <c r="B968" s="42" t="s">
        <v>8713</v>
      </c>
      <c r="C968" s="42">
        <v>215861</v>
      </c>
      <c r="D968" s="42" t="s">
        <v>4638</v>
      </c>
      <c r="E968" s="42">
        <v>211001</v>
      </c>
      <c r="F968" s="42" t="s">
        <v>1107</v>
      </c>
      <c r="G968" s="42">
        <v>1400</v>
      </c>
      <c r="H968" s="42" t="s">
        <v>5496</v>
      </c>
      <c r="I968" s="42" t="s">
        <v>1</v>
      </c>
      <c r="J968" s="42" t="s">
        <v>0</v>
      </c>
    </row>
    <row r="969" spans="1:10" x14ac:dyDescent="0.25">
      <c r="A969" s="42" t="s">
        <v>8714</v>
      </c>
      <c r="B969" s="42" t="s">
        <v>8715</v>
      </c>
      <c r="C969" s="42">
        <v>215862</v>
      </c>
      <c r="D969" s="42" t="s">
        <v>4639</v>
      </c>
      <c r="E969" s="42">
        <v>215511</v>
      </c>
      <c r="F969" s="42" t="s">
        <v>3490</v>
      </c>
      <c r="G969" s="42">
        <v>1100</v>
      </c>
      <c r="H969" s="42" t="s">
        <v>5495</v>
      </c>
      <c r="I969" s="42" t="s">
        <v>1</v>
      </c>
      <c r="J969" s="42" t="s">
        <v>0</v>
      </c>
    </row>
    <row r="970" spans="1:10" x14ac:dyDescent="0.25">
      <c r="A970" s="42" t="s">
        <v>8716</v>
      </c>
      <c r="B970" s="42" t="s">
        <v>8717</v>
      </c>
      <c r="C970" s="42">
        <v>215863</v>
      </c>
      <c r="D970" s="42" t="s">
        <v>5192</v>
      </c>
      <c r="E970" s="42">
        <v>271001</v>
      </c>
      <c r="F970" s="42" t="s">
        <v>1210</v>
      </c>
      <c r="G970" s="42">
        <v>1400</v>
      </c>
      <c r="H970" s="42" t="s">
        <v>5496</v>
      </c>
      <c r="I970" s="42" t="s">
        <v>1</v>
      </c>
      <c r="J970" s="42" t="s">
        <v>0</v>
      </c>
    </row>
    <row r="971" spans="1:10" x14ac:dyDescent="0.25">
      <c r="A971" s="42" t="s">
        <v>8718</v>
      </c>
      <c r="B971" s="42" t="s">
        <v>8719</v>
      </c>
      <c r="C971" s="42">
        <v>215864</v>
      </c>
      <c r="D971" s="42" t="s">
        <v>5193</v>
      </c>
      <c r="E971" s="42">
        <v>211001</v>
      </c>
      <c r="F971" s="42" t="s">
        <v>1107</v>
      </c>
      <c r="G971" s="42">
        <v>1400</v>
      </c>
      <c r="H971" s="42" t="s">
        <v>5496</v>
      </c>
      <c r="I971" s="42" t="s">
        <v>1</v>
      </c>
      <c r="J971" s="42" t="s">
        <v>0</v>
      </c>
    </row>
    <row r="972" spans="1:10" x14ac:dyDescent="0.25">
      <c r="A972" s="42" t="s">
        <v>8720</v>
      </c>
      <c r="B972" s="42" t="s">
        <v>8721</v>
      </c>
      <c r="C972" s="42">
        <v>215865</v>
      </c>
      <c r="D972" s="42" t="s">
        <v>5194</v>
      </c>
      <c r="E972" s="42">
        <v>215511</v>
      </c>
      <c r="F972" s="42" t="s">
        <v>3490</v>
      </c>
      <c r="G972" s="42">
        <v>1100</v>
      </c>
      <c r="H972" s="42" t="s">
        <v>5495</v>
      </c>
      <c r="I972" s="42" t="s">
        <v>1</v>
      </c>
      <c r="J972" s="42" t="s">
        <v>0</v>
      </c>
    </row>
    <row r="973" spans="1:10" x14ac:dyDescent="0.25">
      <c r="A973" s="42" t="s">
        <v>8722</v>
      </c>
      <c r="B973" s="42" t="s">
        <v>8723</v>
      </c>
      <c r="C973" s="42">
        <v>215866</v>
      </c>
      <c r="D973" s="42" t="s">
        <v>5195</v>
      </c>
      <c r="E973" s="42">
        <v>611001</v>
      </c>
      <c r="F973" s="42" t="s">
        <v>1486</v>
      </c>
      <c r="G973" s="42">
        <v>1500</v>
      </c>
      <c r="H973" s="42" t="s">
        <v>5480</v>
      </c>
      <c r="I973" s="42" t="s">
        <v>1</v>
      </c>
      <c r="J973" s="42" t="s">
        <v>0</v>
      </c>
    </row>
    <row r="974" spans="1:10" x14ac:dyDescent="0.25">
      <c r="A974" s="42" t="s">
        <v>8724</v>
      </c>
      <c r="B974" s="42" t="s">
        <v>8725</v>
      </c>
      <c r="C974" s="42">
        <v>215867</v>
      </c>
      <c r="D974" s="42" t="s">
        <v>5196</v>
      </c>
      <c r="E974" s="42">
        <v>211001</v>
      </c>
      <c r="F974" s="42" t="s">
        <v>1107</v>
      </c>
      <c r="G974" s="42">
        <v>1400</v>
      </c>
      <c r="H974" s="42" t="s">
        <v>5496</v>
      </c>
      <c r="I974" s="42" t="s">
        <v>1</v>
      </c>
      <c r="J974" s="42" t="s">
        <v>0</v>
      </c>
    </row>
    <row r="975" spans="1:10" x14ac:dyDescent="0.25">
      <c r="A975" s="42" t="s">
        <v>8726</v>
      </c>
      <c r="B975" s="42" t="s">
        <v>8727</v>
      </c>
      <c r="C975" s="42">
        <v>215868</v>
      </c>
      <c r="D975" s="42" t="s">
        <v>5197</v>
      </c>
      <c r="E975" s="42">
        <v>311001</v>
      </c>
      <c r="F975" s="42" t="s">
        <v>4592</v>
      </c>
      <c r="G975" s="42">
        <v>1600</v>
      </c>
      <c r="H975" s="42" t="s">
        <v>5493</v>
      </c>
      <c r="I975" s="42" t="s">
        <v>1</v>
      </c>
      <c r="J975" s="42" t="s">
        <v>0</v>
      </c>
    </row>
    <row r="976" spans="1:10" x14ac:dyDescent="0.25">
      <c r="A976" s="42" t="s">
        <v>8728</v>
      </c>
      <c r="B976" s="42" t="s">
        <v>8729</v>
      </c>
      <c r="C976" s="42">
        <v>215869</v>
      </c>
      <c r="D976" s="42" t="s">
        <v>5198</v>
      </c>
      <c r="E976" s="42">
        <v>215511</v>
      </c>
      <c r="F976" s="42" t="s">
        <v>3490</v>
      </c>
      <c r="G976" s="42">
        <v>1100</v>
      </c>
      <c r="H976" s="42" t="s">
        <v>5495</v>
      </c>
      <c r="I976" s="42" t="s">
        <v>1</v>
      </c>
      <c r="J976" s="42" t="s">
        <v>0</v>
      </c>
    </row>
    <row r="977" spans="1:10" x14ac:dyDescent="0.25">
      <c r="A977" s="42" t="s">
        <v>8730</v>
      </c>
      <c r="B977" s="42" t="s">
        <v>8731</v>
      </c>
      <c r="C977" s="42">
        <v>215870</v>
      </c>
      <c r="D977" s="42" t="s">
        <v>5513</v>
      </c>
      <c r="E977" s="42">
        <v>311016</v>
      </c>
      <c r="F977" s="42" t="s">
        <v>6152</v>
      </c>
      <c r="G977" s="42">
        <v>1500</v>
      </c>
      <c r="H977" s="42" t="s">
        <v>5480</v>
      </c>
      <c r="I977" s="42" t="s">
        <v>1</v>
      </c>
      <c r="J977" s="42" t="s">
        <v>0</v>
      </c>
    </row>
    <row r="978" spans="1:10" x14ac:dyDescent="0.25">
      <c r="A978" s="42" t="s">
        <v>8732</v>
      </c>
      <c r="B978" s="42" t="s">
        <v>8733</v>
      </c>
      <c r="C978" s="42">
        <v>215871</v>
      </c>
      <c r="D978" s="42" t="s">
        <v>5514</v>
      </c>
      <c r="E978" s="42">
        <v>211001</v>
      </c>
      <c r="F978" s="42" t="s">
        <v>1107</v>
      </c>
      <c r="G978" s="42">
        <v>1400</v>
      </c>
      <c r="H978" s="42" t="s">
        <v>5496</v>
      </c>
      <c r="I978" s="42" t="s">
        <v>1</v>
      </c>
      <c r="J978" s="42" t="s">
        <v>0</v>
      </c>
    </row>
    <row r="979" spans="1:10" x14ac:dyDescent="0.25">
      <c r="A979" s="42" t="s">
        <v>8734</v>
      </c>
      <c r="B979" s="42" t="s">
        <v>8735</v>
      </c>
      <c r="C979" s="42">
        <v>215872</v>
      </c>
      <c r="D979" s="42" t="s">
        <v>5983</v>
      </c>
      <c r="E979" s="42">
        <v>611001</v>
      </c>
      <c r="F979" s="42" t="s">
        <v>1486</v>
      </c>
      <c r="G979" s="42">
        <v>1500</v>
      </c>
      <c r="H979" s="42" t="s">
        <v>5480</v>
      </c>
      <c r="I979" s="42" t="s">
        <v>1</v>
      </c>
      <c r="J979" s="42" t="s">
        <v>0</v>
      </c>
    </row>
    <row r="980" spans="1:10" x14ac:dyDescent="0.25">
      <c r="A980" s="42" t="s">
        <v>8736</v>
      </c>
      <c r="B980" s="42" t="s">
        <v>8737</v>
      </c>
      <c r="C980" s="42">
        <v>215873</v>
      </c>
      <c r="D980" s="42" t="s">
        <v>5515</v>
      </c>
      <c r="E980" s="42">
        <v>111001</v>
      </c>
      <c r="F980" s="42" t="s">
        <v>1091</v>
      </c>
      <c r="G980" s="42">
        <v>1600</v>
      </c>
      <c r="H980" s="42" t="s">
        <v>5493</v>
      </c>
      <c r="I980" s="42" t="s">
        <v>1</v>
      </c>
      <c r="J980" s="42" t="s">
        <v>0</v>
      </c>
    </row>
    <row r="981" spans="1:10" x14ac:dyDescent="0.25">
      <c r="A981" s="42" t="s">
        <v>8738</v>
      </c>
      <c r="B981" s="42" t="s">
        <v>8739</v>
      </c>
      <c r="C981" s="42">
        <v>215874</v>
      </c>
      <c r="D981" s="42" t="s">
        <v>5516</v>
      </c>
      <c r="E981" s="42">
        <v>215703</v>
      </c>
      <c r="F981" s="42" t="s">
        <v>5500</v>
      </c>
      <c r="G981" s="42">
        <v>1100</v>
      </c>
      <c r="H981" s="42" t="s">
        <v>5495</v>
      </c>
      <c r="I981" s="42" t="s">
        <v>1</v>
      </c>
      <c r="J981" s="42" t="s">
        <v>0</v>
      </c>
    </row>
    <row r="982" spans="1:10" x14ac:dyDescent="0.25">
      <c r="A982" s="42" t="s">
        <v>8740</v>
      </c>
      <c r="B982" s="42" t="s">
        <v>8741</v>
      </c>
      <c r="C982" s="42">
        <v>215875</v>
      </c>
      <c r="D982" s="42" t="s">
        <v>5517</v>
      </c>
      <c r="E982" s="42">
        <v>231001</v>
      </c>
      <c r="F982" s="42" t="s">
        <v>6145</v>
      </c>
      <c r="G982" s="42">
        <v>1400</v>
      </c>
      <c r="H982" s="42" t="s">
        <v>5496</v>
      </c>
      <c r="I982" s="42" t="s">
        <v>1</v>
      </c>
      <c r="J982" s="42" t="s">
        <v>0</v>
      </c>
    </row>
    <row r="983" spans="1:10" x14ac:dyDescent="0.25">
      <c r="A983" s="42" t="s">
        <v>8742</v>
      </c>
      <c r="B983" s="42" t="s">
        <v>8743</v>
      </c>
      <c r="C983" s="42">
        <v>215876</v>
      </c>
      <c r="D983" s="42" t="s">
        <v>5518</v>
      </c>
      <c r="E983" s="42">
        <v>231001</v>
      </c>
      <c r="F983" s="42" t="s">
        <v>6145</v>
      </c>
      <c r="G983" s="42">
        <v>1400</v>
      </c>
      <c r="H983" s="42" t="s">
        <v>5496</v>
      </c>
      <c r="I983" s="42" t="s">
        <v>1</v>
      </c>
      <c r="J983" s="42" t="s">
        <v>0</v>
      </c>
    </row>
    <row r="984" spans="1:10" x14ac:dyDescent="0.25">
      <c r="A984" s="42" t="s">
        <v>8744</v>
      </c>
      <c r="B984" s="42" t="s">
        <v>8745</v>
      </c>
      <c r="C984" s="42">
        <v>215877</v>
      </c>
      <c r="D984" s="42" t="s">
        <v>5519</v>
      </c>
      <c r="E984" s="42">
        <v>211001</v>
      </c>
      <c r="F984" s="42" t="s">
        <v>1107</v>
      </c>
      <c r="G984" s="42">
        <v>1400</v>
      </c>
      <c r="H984" s="42" t="s">
        <v>5496</v>
      </c>
      <c r="I984" s="42" t="s">
        <v>1</v>
      </c>
      <c r="J984" s="42" t="s">
        <v>0</v>
      </c>
    </row>
    <row r="985" spans="1:10" x14ac:dyDescent="0.25">
      <c r="A985" s="42" t="s">
        <v>8746</v>
      </c>
      <c r="B985" s="42" t="s">
        <v>8747</v>
      </c>
      <c r="C985" s="42">
        <v>215878</v>
      </c>
      <c r="D985" s="42" t="s">
        <v>5520</v>
      </c>
      <c r="E985" s="42">
        <v>211001</v>
      </c>
      <c r="F985" s="42" t="s">
        <v>1107</v>
      </c>
      <c r="G985" s="42">
        <v>1200</v>
      </c>
      <c r="H985" s="42" t="s">
        <v>5499</v>
      </c>
      <c r="I985" s="42" t="s">
        <v>1</v>
      </c>
      <c r="J985" s="42" t="s">
        <v>0</v>
      </c>
    </row>
    <row r="986" spans="1:10" x14ac:dyDescent="0.25">
      <c r="A986" s="42" t="s">
        <v>8748</v>
      </c>
      <c r="B986" s="42" t="s">
        <v>8749</v>
      </c>
      <c r="C986" s="42">
        <v>215879</v>
      </c>
      <c r="D986" s="42" t="s">
        <v>5521</v>
      </c>
      <c r="E986" s="42">
        <v>211001</v>
      </c>
      <c r="F986" s="42" t="s">
        <v>1107</v>
      </c>
      <c r="G986" s="42">
        <v>1400</v>
      </c>
      <c r="H986" s="42" t="s">
        <v>5496</v>
      </c>
      <c r="I986" s="42" t="s">
        <v>1</v>
      </c>
      <c r="J986" s="42" t="s">
        <v>0</v>
      </c>
    </row>
    <row r="987" spans="1:10" x14ac:dyDescent="0.25">
      <c r="A987" s="42" t="s">
        <v>8750</v>
      </c>
      <c r="B987" s="42" t="s">
        <v>8751</v>
      </c>
      <c r="C987" s="42">
        <v>215880</v>
      </c>
      <c r="D987" s="42" t="s">
        <v>5500</v>
      </c>
      <c r="E987" s="42">
        <v>215703</v>
      </c>
      <c r="F987" s="42" t="s">
        <v>5500</v>
      </c>
      <c r="G987" s="42">
        <v>1100</v>
      </c>
      <c r="H987" s="42" t="s">
        <v>5495</v>
      </c>
      <c r="I987" s="42" t="s">
        <v>1</v>
      </c>
      <c r="J987" s="42" t="s">
        <v>0</v>
      </c>
    </row>
    <row r="988" spans="1:10" x14ac:dyDescent="0.25">
      <c r="A988" s="42" t="s">
        <v>8752</v>
      </c>
      <c r="B988" s="42" t="s">
        <v>8753</v>
      </c>
      <c r="C988" s="42">
        <v>215883</v>
      </c>
      <c r="D988" s="42" t="s">
        <v>5522</v>
      </c>
      <c r="E988" s="42">
        <v>261001</v>
      </c>
      <c r="F988" s="42" t="s">
        <v>1363</v>
      </c>
      <c r="G988" s="42">
        <v>1400</v>
      </c>
      <c r="H988" s="42" t="s">
        <v>5496</v>
      </c>
      <c r="I988" s="42" t="s">
        <v>1</v>
      </c>
      <c r="J988" s="42" t="s">
        <v>0</v>
      </c>
    </row>
    <row r="989" spans="1:10" x14ac:dyDescent="0.25">
      <c r="A989" s="42" t="s">
        <v>8754</v>
      </c>
      <c r="B989" s="42" t="s">
        <v>8755</v>
      </c>
      <c r="C989" s="42">
        <v>215884</v>
      </c>
      <c r="D989" s="42" t="s">
        <v>5967</v>
      </c>
      <c r="E989" s="42">
        <v>261001</v>
      </c>
      <c r="F989" s="42" t="s">
        <v>1363</v>
      </c>
      <c r="G989" s="42">
        <v>1400</v>
      </c>
      <c r="H989" s="42" t="s">
        <v>5496</v>
      </c>
      <c r="I989" s="42" t="s">
        <v>1</v>
      </c>
      <c r="J989" s="42" t="s">
        <v>0</v>
      </c>
    </row>
    <row r="990" spans="1:10" x14ac:dyDescent="0.25">
      <c r="A990" s="42" t="s">
        <v>8756</v>
      </c>
      <c r="B990" s="42" t="s">
        <v>8757</v>
      </c>
      <c r="C990" s="42">
        <v>215885</v>
      </c>
      <c r="D990" s="42" t="s">
        <v>5984</v>
      </c>
      <c r="E990" s="42">
        <v>261001</v>
      </c>
      <c r="F990" s="42" t="s">
        <v>1363</v>
      </c>
      <c r="G990" s="42">
        <v>1400</v>
      </c>
      <c r="H990" s="42" t="s">
        <v>5496</v>
      </c>
      <c r="I990" s="42" t="s">
        <v>1</v>
      </c>
      <c r="J990" s="42" t="s">
        <v>0</v>
      </c>
    </row>
    <row r="991" spans="1:10" x14ac:dyDescent="0.25">
      <c r="A991" s="42" t="s">
        <v>8758</v>
      </c>
      <c r="B991" s="42" t="s">
        <v>8759</v>
      </c>
      <c r="C991" s="42">
        <v>215886</v>
      </c>
      <c r="D991" s="42" t="s">
        <v>5977</v>
      </c>
      <c r="E991" s="42">
        <v>251022</v>
      </c>
      <c r="F991" s="42" t="s">
        <v>5977</v>
      </c>
      <c r="G991" s="42">
        <v>1400</v>
      </c>
      <c r="H991" s="42" t="s">
        <v>5496</v>
      </c>
      <c r="I991" s="42" t="s">
        <v>1</v>
      </c>
      <c r="J991" s="42" t="s">
        <v>0</v>
      </c>
    </row>
    <row r="992" spans="1:10" x14ac:dyDescent="0.25">
      <c r="A992" s="42" t="s">
        <v>8760</v>
      </c>
      <c r="B992" s="42" t="s">
        <v>8761</v>
      </c>
      <c r="C992" s="42">
        <v>215887</v>
      </c>
      <c r="D992" s="42" t="s">
        <v>5985</v>
      </c>
      <c r="E992" s="42">
        <v>311015</v>
      </c>
      <c r="F992" s="42" t="s">
        <v>6151</v>
      </c>
      <c r="G992" s="42">
        <v>1500</v>
      </c>
      <c r="H992" s="42" t="s">
        <v>5480</v>
      </c>
      <c r="I992" s="42" t="s">
        <v>1</v>
      </c>
      <c r="J992" s="42" t="s">
        <v>0</v>
      </c>
    </row>
    <row r="993" spans="1:10" x14ac:dyDescent="0.25">
      <c r="A993" s="42" t="s">
        <v>8762</v>
      </c>
      <c r="B993" s="42" t="s">
        <v>8763</v>
      </c>
      <c r="C993" s="42">
        <v>215888</v>
      </c>
      <c r="D993" s="42" t="s">
        <v>5986</v>
      </c>
      <c r="E993" s="42">
        <v>227501</v>
      </c>
      <c r="F993" s="42" t="s">
        <v>1148</v>
      </c>
      <c r="G993" s="42">
        <v>1100</v>
      </c>
      <c r="H993" s="42" t="s">
        <v>5495</v>
      </c>
      <c r="I993" s="42" t="s">
        <v>1</v>
      </c>
      <c r="J993" s="42" t="s">
        <v>0</v>
      </c>
    </row>
    <row r="994" spans="1:10" x14ac:dyDescent="0.25">
      <c r="A994" s="42" t="s">
        <v>8764</v>
      </c>
      <c r="B994" s="42" t="s">
        <v>8765</v>
      </c>
      <c r="C994" s="42">
        <v>215889</v>
      </c>
      <c r="D994" s="42" t="s">
        <v>5987</v>
      </c>
      <c r="E994" s="42">
        <v>381001</v>
      </c>
      <c r="F994" s="42" t="s">
        <v>5450</v>
      </c>
      <c r="G994" s="42">
        <v>1600</v>
      </c>
      <c r="H994" s="42" t="s">
        <v>5493</v>
      </c>
      <c r="I994" s="42" t="s">
        <v>1</v>
      </c>
      <c r="J994" s="42" t="s">
        <v>0</v>
      </c>
    </row>
    <row r="995" spans="1:10" x14ac:dyDescent="0.25">
      <c r="A995" s="42" t="s">
        <v>8766</v>
      </c>
      <c r="B995" s="42" t="s">
        <v>8767</v>
      </c>
      <c r="C995" s="42">
        <v>215890</v>
      </c>
      <c r="D995" s="42" t="s">
        <v>5178</v>
      </c>
      <c r="E995" s="42">
        <v>311015</v>
      </c>
      <c r="F995" s="42" t="s">
        <v>6151</v>
      </c>
      <c r="G995" s="42">
        <v>1500</v>
      </c>
      <c r="H995" s="42" t="s">
        <v>5480</v>
      </c>
      <c r="I995" s="42" t="s">
        <v>1</v>
      </c>
      <c r="J995" s="42" t="s">
        <v>0</v>
      </c>
    </row>
    <row r="996" spans="1:10" x14ac:dyDescent="0.25">
      <c r="A996" s="42" t="s">
        <v>8768</v>
      </c>
      <c r="B996" s="42" t="s">
        <v>8769</v>
      </c>
      <c r="C996" s="42">
        <v>215891</v>
      </c>
      <c r="D996" s="42" t="s">
        <v>6172</v>
      </c>
      <c r="E996" s="42">
        <v>311015</v>
      </c>
      <c r="F996" s="42" t="s">
        <v>6151</v>
      </c>
      <c r="G996" s="42">
        <v>1500</v>
      </c>
      <c r="H996" s="42" t="s">
        <v>5480</v>
      </c>
      <c r="I996" s="42" t="s">
        <v>1</v>
      </c>
      <c r="J996" s="42" t="s">
        <v>0</v>
      </c>
    </row>
    <row r="997" spans="1:10" x14ac:dyDescent="0.25">
      <c r="A997" s="42" t="s">
        <v>8770</v>
      </c>
      <c r="B997" s="42" t="s">
        <v>8771</v>
      </c>
      <c r="C997" s="42">
        <v>215893</v>
      </c>
      <c r="D997" s="42" t="s">
        <v>6173</v>
      </c>
      <c r="E997" s="42">
        <v>211001</v>
      </c>
      <c r="F997" s="42" t="s">
        <v>1107</v>
      </c>
      <c r="G997" s="42">
        <v>1100</v>
      </c>
      <c r="H997" s="42" t="s">
        <v>5495</v>
      </c>
      <c r="I997" s="42" t="s">
        <v>1</v>
      </c>
      <c r="J997" s="42" t="s">
        <v>0</v>
      </c>
    </row>
    <row r="998" spans="1:10" x14ac:dyDescent="0.25">
      <c r="A998" s="42" t="s">
        <v>8772</v>
      </c>
      <c r="B998" s="42" t="s">
        <v>8773</v>
      </c>
      <c r="C998" s="42">
        <v>215894</v>
      </c>
      <c r="D998" s="42" t="s">
        <v>6174</v>
      </c>
      <c r="E998" s="42">
        <v>271001</v>
      </c>
      <c r="F998" s="42" t="s">
        <v>1210</v>
      </c>
      <c r="G998" s="42">
        <v>1400</v>
      </c>
      <c r="H998" s="42" t="s">
        <v>5496</v>
      </c>
      <c r="I998" s="42" t="s">
        <v>1</v>
      </c>
      <c r="J998" s="42" t="s">
        <v>0</v>
      </c>
    </row>
    <row r="999" spans="1:10" x14ac:dyDescent="0.25">
      <c r="A999" s="42" t="s">
        <v>8774</v>
      </c>
      <c r="B999" s="42" t="s">
        <v>8775</v>
      </c>
      <c r="C999" s="42">
        <v>215895</v>
      </c>
      <c r="D999" s="42" t="s">
        <v>6175</v>
      </c>
      <c r="E999" s="42">
        <v>611001</v>
      </c>
      <c r="F999" s="42" t="s">
        <v>1486</v>
      </c>
      <c r="G999" s="42">
        <v>1500</v>
      </c>
      <c r="H999" s="42" t="s">
        <v>5480</v>
      </c>
      <c r="I999" s="42" t="s">
        <v>1</v>
      </c>
      <c r="J999" s="42" t="s">
        <v>0</v>
      </c>
    </row>
    <row r="1000" spans="1:10" x14ac:dyDescent="0.25">
      <c r="A1000" s="42" t="s">
        <v>8776</v>
      </c>
      <c r="B1000" s="42" t="s">
        <v>8777</v>
      </c>
      <c r="C1000" s="42">
        <v>215896</v>
      </c>
      <c r="D1000" s="42" t="s">
        <v>6176</v>
      </c>
      <c r="E1000" s="42">
        <v>311001</v>
      </c>
      <c r="F1000" s="42" t="s">
        <v>4592</v>
      </c>
      <c r="G1000" s="42">
        <v>1600</v>
      </c>
      <c r="H1000" s="42" t="s">
        <v>5493</v>
      </c>
      <c r="I1000" s="42" t="s">
        <v>1</v>
      </c>
      <c r="J1000" s="42" t="s">
        <v>0</v>
      </c>
    </row>
    <row r="1001" spans="1:10" x14ac:dyDescent="0.25">
      <c r="A1001" s="42" t="s">
        <v>8778</v>
      </c>
      <c r="B1001" s="42" t="s">
        <v>8779</v>
      </c>
      <c r="C1001" s="42">
        <v>215897</v>
      </c>
      <c r="D1001" s="42" t="s">
        <v>6177</v>
      </c>
      <c r="E1001" s="42">
        <v>231001</v>
      </c>
      <c r="F1001" s="42" t="s">
        <v>6145</v>
      </c>
      <c r="G1001" s="42">
        <v>1400</v>
      </c>
      <c r="H1001" s="42" t="s">
        <v>5496</v>
      </c>
      <c r="I1001" s="42" t="s">
        <v>1</v>
      </c>
      <c r="J1001" s="42" t="s">
        <v>0</v>
      </c>
    </row>
    <row r="1002" spans="1:10" x14ac:dyDescent="0.25">
      <c r="A1002" s="42" t="s">
        <v>8780</v>
      </c>
      <c r="B1002" s="42" t="s">
        <v>8781</v>
      </c>
      <c r="C1002" s="42">
        <v>215898</v>
      </c>
      <c r="D1002" s="42" t="s">
        <v>6178</v>
      </c>
      <c r="E1002" s="42">
        <v>271001</v>
      </c>
      <c r="F1002" s="42" t="s">
        <v>1210</v>
      </c>
      <c r="G1002" s="42">
        <v>1400</v>
      </c>
      <c r="H1002" s="42" t="s">
        <v>5496</v>
      </c>
      <c r="I1002" s="42" t="s">
        <v>1</v>
      </c>
      <c r="J1002" s="42" t="s">
        <v>0</v>
      </c>
    </row>
    <row r="1003" spans="1:10" x14ac:dyDescent="0.25">
      <c r="A1003" s="42" t="s">
        <v>8782</v>
      </c>
      <c r="B1003" s="42" t="s">
        <v>8783</v>
      </c>
      <c r="C1003" s="42">
        <v>215899</v>
      </c>
      <c r="D1003" s="42" t="s">
        <v>6179</v>
      </c>
      <c r="E1003" s="42">
        <v>211001</v>
      </c>
      <c r="F1003" s="42" t="s">
        <v>1107</v>
      </c>
      <c r="G1003" s="42">
        <v>1400</v>
      </c>
      <c r="H1003" s="42" t="s">
        <v>5496</v>
      </c>
      <c r="I1003" s="42" t="s">
        <v>1</v>
      </c>
      <c r="J1003" s="42" t="s">
        <v>0</v>
      </c>
    </row>
    <row r="1004" spans="1:10" x14ac:dyDescent="0.25">
      <c r="A1004" s="42" t="s">
        <v>8784</v>
      </c>
      <c r="B1004" s="42" t="s">
        <v>8785</v>
      </c>
      <c r="C1004" s="42">
        <v>215900</v>
      </c>
      <c r="D1004" s="42" t="s">
        <v>6180</v>
      </c>
      <c r="E1004" s="42">
        <v>211001</v>
      </c>
      <c r="F1004" s="42" t="s">
        <v>1107</v>
      </c>
      <c r="G1004" s="42">
        <v>1400</v>
      </c>
      <c r="H1004" s="42" t="s">
        <v>5496</v>
      </c>
      <c r="I1004" s="42" t="s">
        <v>1</v>
      </c>
      <c r="J1004" s="42" t="s">
        <v>0</v>
      </c>
    </row>
    <row r="1005" spans="1:10" x14ac:dyDescent="0.25">
      <c r="A1005" s="42" t="s">
        <v>8786</v>
      </c>
      <c r="B1005" s="42" t="s">
        <v>8787</v>
      </c>
      <c r="C1005" s="42">
        <v>215901</v>
      </c>
      <c r="D1005" s="42" t="s">
        <v>6181</v>
      </c>
      <c r="E1005" s="42">
        <v>551001</v>
      </c>
      <c r="F1005" s="42" t="s">
        <v>1294</v>
      </c>
      <c r="G1005" s="42">
        <v>1700</v>
      </c>
      <c r="H1005" s="42" t="s">
        <v>5498</v>
      </c>
      <c r="I1005" s="42" t="s">
        <v>1</v>
      </c>
      <c r="J1005" s="42" t="s">
        <v>0</v>
      </c>
    </row>
    <row r="1006" spans="1:10" x14ac:dyDescent="0.25">
      <c r="A1006" s="42" t="s">
        <v>8788</v>
      </c>
      <c r="B1006" s="42" t="s">
        <v>8789</v>
      </c>
      <c r="C1006" s="42">
        <v>215902</v>
      </c>
      <c r="D1006" s="42" t="s">
        <v>6182</v>
      </c>
      <c r="E1006" s="42">
        <v>211001</v>
      </c>
      <c r="F1006" s="42" t="s">
        <v>1107</v>
      </c>
      <c r="G1006" s="42">
        <v>1400</v>
      </c>
      <c r="H1006" s="42" t="s">
        <v>5496</v>
      </c>
      <c r="I1006" s="42" t="s">
        <v>1</v>
      </c>
      <c r="J1006" s="42" t="s">
        <v>0</v>
      </c>
    </row>
    <row r="1007" spans="1:10" x14ac:dyDescent="0.25">
      <c r="A1007" s="42" t="s">
        <v>8790</v>
      </c>
      <c r="B1007" s="42" t="s">
        <v>8791</v>
      </c>
      <c r="C1007" s="42">
        <v>215903</v>
      </c>
      <c r="D1007" s="42" t="s">
        <v>6183</v>
      </c>
      <c r="E1007" s="42">
        <v>635001</v>
      </c>
      <c r="F1007" s="42" t="s">
        <v>1337</v>
      </c>
      <c r="G1007" s="42">
        <v>1500</v>
      </c>
      <c r="H1007" s="42" t="s">
        <v>5480</v>
      </c>
      <c r="I1007" s="42" t="s">
        <v>1</v>
      </c>
      <c r="J1007" s="42" t="s">
        <v>0</v>
      </c>
    </row>
    <row r="1008" spans="1:10" x14ac:dyDescent="0.25">
      <c r="A1008" s="42" t="s">
        <v>8792</v>
      </c>
      <c r="B1008" s="42" t="s">
        <v>8793</v>
      </c>
      <c r="C1008" s="42">
        <v>215904</v>
      </c>
      <c r="D1008" s="42" t="s">
        <v>6546</v>
      </c>
      <c r="E1008" s="42">
        <v>311001</v>
      </c>
      <c r="F1008" s="42" t="s">
        <v>4592</v>
      </c>
      <c r="G1008" s="42">
        <v>1600</v>
      </c>
      <c r="H1008" s="42" t="s">
        <v>5493</v>
      </c>
      <c r="I1008" s="42" t="s">
        <v>1</v>
      </c>
      <c r="J1008" s="42" t="s">
        <v>0</v>
      </c>
    </row>
    <row r="1009" spans="1:10" x14ac:dyDescent="0.25">
      <c r="A1009" s="42" t="s">
        <v>8794</v>
      </c>
      <c r="B1009" s="42" t="s">
        <v>8795</v>
      </c>
      <c r="C1009" s="42">
        <v>215905</v>
      </c>
      <c r="D1009" s="42" t="s">
        <v>6547</v>
      </c>
      <c r="E1009" s="42">
        <v>261001</v>
      </c>
      <c r="F1009" s="42" t="s">
        <v>1363</v>
      </c>
      <c r="G1009" s="42">
        <v>1400</v>
      </c>
      <c r="H1009" s="42" t="s">
        <v>5496</v>
      </c>
      <c r="I1009" s="42" t="s">
        <v>1</v>
      </c>
      <c r="J1009" s="42" t="s">
        <v>0</v>
      </c>
    </row>
    <row r="1010" spans="1:10" x14ac:dyDescent="0.25">
      <c r="A1010" s="42" t="s">
        <v>8796</v>
      </c>
      <c r="B1010" s="42" t="s">
        <v>8797</v>
      </c>
      <c r="C1010" s="42">
        <v>215906</v>
      </c>
      <c r="D1010" s="42" t="s">
        <v>6548</v>
      </c>
      <c r="E1010" s="42">
        <v>211001</v>
      </c>
      <c r="F1010" s="42" t="s">
        <v>1107</v>
      </c>
      <c r="G1010" s="42">
        <v>1400</v>
      </c>
      <c r="H1010" s="42" t="s">
        <v>5496</v>
      </c>
      <c r="I1010" s="42" t="s">
        <v>1</v>
      </c>
      <c r="J1010" s="42" t="s">
        <v>0</v>
      </c>
    </row>
    <row r="1011" spans="1:10" x14ac:dyDescent="0.25">
      <c r="A1011" s="42" t="s">
        <v>8798</v>
      </c>
      <c r="B1011" s="42" t="s">
        <v>8799</v>
      </c>
      <c r="C1011" s="42">
        <v>215907</v>
      </c>
      <c r="D1011" s="42" t="s">
        <v>6549</v>
      </c>
      <c r="E1011" s="42">
        <v>332002</v>
      </c>
      <c r="F1011" s="42" t="s">
        <v>1624</v>
      </c>
      <c r="G1011" s="42">
        <v>1100</v>
      </c>
      <c r="H1011" s="42" t="s">
        <v>5495</v>
      </c>
      <c r="I1011" s="42" t="s">
        <v>1</v>
      </c>
      <c r="J1011" s="42" t="s">
        <v>0</v>
      </c>
    </row>
    <row r="1012" spans="1:10" x14ac:dyDescent="0.25">
      <c r="A1012" s="42" t="s">
        <v>8800</v>
      </c>
      <c r="B1012" s="42" t="s">
        <v>8801</v>
      </c>
      <c r="C1012" s="42">
        <v>215908</v>
      </c>
      <c r="D1012" s="42" t="s">
        <v>6550</v>
      </c>
      <c r="E1012" s="42">
        <v>332002</v>
      </c>
      <c r="F1012" s="42" t="s">
        <v>1624</v>
      </c>
      <c r="G1012" s="42">
        <v>1100</v>
      </c>
      <c r="H1012" s="42" t="s">
        <v>5495</v>
      </c>
      <c r="I1012" s="42" t="s">
        <v>1</v>
      </c>
      <c r="J1012" s="42" t="s">
        <v>0</v>
      </c>
    </row>
    <row r="1013" spans="1:10" x14ac:dyDescent="0.25">
      <c r="A1013" s="42" t="s">
        <v>8802</v>
      </c>
      <c r="B1013" s="42" t="s">
        <v>8803</v>
      </c>
      <c r="C1013" s="42">
        <v>215909</v>
      </c>
      <c r="D1013" s="42" t="s">
        <v>6656</v>
      </c>
      <c r="E1013" s="42">
        <v>611001</v>
      </c>
      <c r="F1013" s="42" t="s">
        <v>1486</v>
      </c>
      <c r="G1013" s="42">
        <v>1500</v>
      </c>
      <c r="H1013" s="42" t="s">
        <v>5480</v>
      </c>
      <c r="I1013" s="42" t="s">
        <v>1</v>
      </c>
      <c r="J1013" s="42" t="s">
        <v>0</v>
      </c>
    </row>
    <row r="1014" spans="1:10" x14ac:dyDescent="0.25">
      <c r="A1014" s="42" t="s">
        <v>8804</v>
      </c>
      <c r="B1014" s="42" t="s">
        <v>8805</v>
      </c>
      <c r="C1014" s="42">
        <v>215910</v>
      </c>
      <c r="D1014" s="42" t="s">
        <v>6657</v>
      </c>
      <c r="E1014" s="42">
        <v>611001</v>
      </c>
      <c r="F1014" s="42" t="s">
        <v>1486</v>
      </c>
      <c r="G1014" s="42">
        <v>1500</v>
      </c>
      <c r="H1014" s="42" t="s">
        <v>5480</v>
      </c>
      <c r="I1014" s="42" t="s">
        <v>1</v>
      </c>
      <c r="J1014" s="42" t="s">
        <v>0</v>
      </c>
    </row>
    <row r="1015" spans="1:10" x14ac:dyDescent="0.25">
      <c r="A1015" s="42" t="s">
        <v>8806</v>
      </c>
      <c r="B1015" s="42" t="s">
        <v>8807</v>
      </c>
      <c r="C1015" s="42">
        <v>215911</v>
      </c>
      <c r="D1015" s="42" t="s">
        <v>6658</v>
      </c>
      <c r="E1015" s="42">
        <v>339010</v>
      </c>
      <c r="F1015" s="42" t="s">
        <v>1231</v>
      </c>
      <c r="G1015" s="42">
        <v>1500</v>
      </c>
      <c r="H1015" s="42" t="s">
        <v>5480</v>
      </c>
      <c r="I1015" s="42" t="s">
        <v>1</v>
      </c>
      <c r="J1015" s="42" t="s">
        <v>0</v>
      </c>
    </row>
    <row r="1016" spans="1:10" x14ac:dyDescent="0.25">
      <c r="A1016" s="42" t="s">
        <v>8808</v>
      </c>
      <c r="B1016" s="42" t="s">
        <v>8809</v>
      </c>
      <c r="C1016" s="42">
        <v>215912</v>
      </c>
      <c r="D1016" s="42" t="s">
        <v>6659</v>
      </c>
      <c r="E1016" s="42">
        <v>231001</v>
      </c>
      <c r="F1016" s="42" t="s">
        <v>6145</v>
      </c>
      <c r="G1016" s="42">
        <v>1400</v>
      </c>
      <c r="H1016" s="42" t="s">
        <v>5496</v>
      </c>
      <c r="I1016" s="42" t="s">
        <v>1</v>
      </c>
      <c r="J1016" s="42" t="s">
        <v>0</v>
      </c>
    </row>
    <row r="1017" spans="1:10" x14ac:dyDescent="0.25">
      <c r="A1017" s="42" t="s">
        <v>8810</v>
      </c>
      <c r="B1017" s="42" t="s">
        <v>8811</v>
      </c>
      <c r="C1017" s="42">
        <v>215913</v>
      </c>
      <c r="D1017" s="42" t="s">
        <v>6660</v>
      </c>
      <c r="E1017" s="42">
        <v>231001</v>
      </c>
      <c r="F1017" s="42" t="s">
        <v>6145</v>
      </c>
      <c r="G1017" s="42">
        <v>1400</v>
      </c>
      <c r="H1017" s="42" t="s">
        <v>5496</v>
      </c>
      <c r="I1017" s="42" t="s">
        <v>1</v>
      </c>
      <c r="J1017" s="42" t="s">
        <v>0</v>
      </c>
    </row>
    <row r="1018" spans="1:10" x14ac:dyDescent="0.25">
      <c r="A1018" s="42" t="s">
        <v>8812</v>
      </c>
      <c r="B1018" s="42" t="s">
        <v>8813</v>
      </c>
      <c r="C1018" s="42">
        <v>217010</v>
      </c>
      <c r="D1018" s="42" t="s">
        <v>684</v>
      </c>
      <c r="E1018" s="42">
        <v>521001</v>
      </c>
      <c r="F1018" s="42" t="s">
        <v>6158</v>
      </c>
      <c r="G1018" s="42">
        <v>1600</v>
      </c>
      <c r="H1018" s="42" t="s">
        <v>5493</v>
      </c>
      <c r="I1018" s="42" t="s">
        <v>1</v>
      </c>
      <c r="J1018" s="42" t="s">
        <v>0</v>
      </c>
    </row>
    <row r="1019" spans="1:10" x14ac:dyDescent="0.25">
      <c r="A1019" s="42" t="s">
        <v>8814</v>
      </c>
      <c r="B1019" s="42" t="s">
        <v>8815</v>
      </c>
      <c r="C1019" s="42">
        <v>230140</v>
      </c>
      <c r="D1019" s="42" t="s">
        <v>685</v>
      </c>
      <c r="E1019" s="42">
        <v>339010</v>
      </c>
      <c r="F1019" s="42" t="s">
        <v>1231</v>
      </c>
      <c r="G1019" s="42">
        <v>1500</v>
      </c>
      <c r="H1019" s="42" t="s">
        <v>5480</v>
      </c>
      <c r="I1019" s="42" t="s">
        <v>1</v>
      </c>
      <c r="J1019" s="42" t="s">
        <v>0</v>
      </c>
    </row>
    <row r="1020" spans="1:10" x14ac:dyDescent="0.25">
      <c r="A1020" s="42" t="s">
        <v>8816</v>
      </c>
      <c r="B1020" s="42" t="s">
        <v>8817</v>
      </c>
      <c r="C1020" s="42">
        <v>230168</v>
      </c>
      <c r="D1020" s="42" t="s">
        <v>3492</v>
      </c>
      <c r="E1020" s="42">
        <v>339010</v>
      </c>
      <c r="F1020" s="42" t="s">
        <v>1231</v>
      </c>
      <c r="G1020" s="42">
        <v>1800</v>
      </c>
      <c r="H1020" s="42" t="s">
        <v>5506</v>
      </c>
      <c r="I1020" s="42" t="s">
        <v>1</v>
      </c>
      <c r="J1020" s="42" t="s">
        <v>0</v>
      </c>
    </row>
    <row r="1021" spans="1:10" x14ac:dyDescent="0.25">
      <c r="A1021" s="42" t="s">
        <v>8818</v>
      </c>
      <c r="B1021" s="42" t="s">
        <v>8819</v>
      </c>
      <c r="C1021" s="42">
        <v>230170</v>
      </c>
      <c r="D1021" s="42" t="s">
        <v>1459</v>
      </c>
      <c r="E1021" s="42">
        <v>339010</v>
      </c>
      <c r="F1021" s="42" t="s">
        <v>1231</v>
      </c>
      <c r="G1021" s="42">
        <v>1500</v>
      </c>
      <c r="H1021" s="42" t="s">
        <v>5480</v>
      </c>
      <c r="I1021" s="42" t="s">
        <v>1</v>
      </c>
      <c r="J1021" s="42" t="s">
        <v>0</v>
      </c>
    </row>
    <row r="1022" spans="1:10" x14ac:dyDescent="0.25">
      <c r="A1022" s="42" t="s">
        <v>8820</v>
      </c>
      <c r="B1022" s="42" t="s">
        <v>8821</v>
      </c>
      <c r="C1022" s="42">
        <v>230220</v>
      </c>
      <c r="D1022" s="42" t="s">
        <v>3493</v>
      </c>
      <c r="E1022" s="42">
        <v>339010</v>
      </c>
      <c r="F1022" s="42" t="s">
        <v>1231</v>
      </c>
      <c r="G1022" s="42">
        <v>1800</v>
      </c>
      <c r="H1022" s="42" t="s">
        <v>5506</v>
      </c>
      <c r="I1022" s="42" t="s">
        <v>1</v>
      </c>
      <c r="J1022" s="42" t="s">
        <v>0</v>
      </c>
    </row>
    <row r="1023" spans="1:10" x14ac:dyDescent="0.25">
      <c r="A1023" s="42" t="s">
        <v>8822</v>
      </c>
      <c r="B1023" s="42" t="s">
        <v>8823</v>
      </c>
      <c r="C1023" s="42">
        <v>230260</v>
      </c>
      <c r="D1023" s="42" t="s">
        <v>4381</v>
      </c>
      <c r="E1023" s="42">
        <v>339010</v>
      </c>
      <c r="F1023" s="42" t="s">
        <v>1231</v>
      </c>
      <c r="G1023" s="42">
        <v>1500</v>
      </c>
      <c r="H1023" s="42" t="s">
        <v>5480</v>
      </c>
      <c r="I1023" s="42" t="s">
        <v>1</v>
      </c>
      <c r="J1023" s="42" t="s">
        <v>0</v>
      </c>
    </row>
    <row r="1024" spans="1:10" x14ac:dyDescent="0.25">
      <c r="A1024" s="42" t="s">
        <v>8824</v>
      </c>
      <c r="B1024" s="42" t="s">
        <v>8825</v>
      </c>
      <c r="C1024" s="42">
        <v>230261</v>
      </c>
      <c r="D1024" s="42" t="s">
        <v>6184</v>
      </c>
      <c r="E1024" s="42">
        <v>339010</v>
      </c>
      <c r="F1024" s="42" t="s">
        <v>1231</v>
      </c>
      <c r="G1024" s="42">
        <v>1800</v>
      </c>
      <c r="H1024" s="42" t="s">
        <v>5506</v>
      </c>
      <c r="I1024" s="42" t="s">
        <v>1</v>
      </c>
      <c r="J1024" s="42" t="s">
        <v>0</v>
      </c>
    </row>
    <row r="1025" spans="1:10" x14ac:dyDescent="0.25">
      <c r="A1025" s="42" t="s">
        <v>8826</v>
      </c>
      <c r="B1025" s="42" t="s">
        <v>8827</v>
      </c>
      <c r="C1025" s="42">
        <v>230262</v>
      </c>
      <c r="D1025" s="42" t="s">
        <v>5179</v>
      </c>
      <c r="E1025" s="42">
        <v>311015</v>
      </c>
      <c r="F1025" s="42" t="s">
        <v>6151</v>
      </c>
      <c r="G1025" s="42">
        <v>1800</v>
      </c>
      <c r="H1025" s="42" t="s">
        <v>5506</v>
      </c>
      <c r="I1025" s="42" t="s">
        <v>1</v>
      </c>
      <c r="J1025" s="42" t="s">
        <v>0</v>
      </c>
    </row>
    <row r="1026" spans="1:10" x14ac:dyDescent="0.25">
      <c r="A1026" s="42" t="s">
        <v>8828</v>
      </c>
      <c r="B1026" s="42" t="s">
        <v>8829</v>
      </c>
      <c r="C1026" s="42">
        <v>230264</v>
      </c>
      <c r="D1026" s="42" t="s">
        <v>1397</v>
      </c>
      <c r="E1026" s="42">
        <v>339010</v>
      </c>
      <c r="F1026" s="42" t="s">
        <v>1231</v>
      </c>
      <c r="G1026" s="42">
        <v>1500</v>
      </c>
      <c r="H1026" s="42" t="s">
        <v>5480</v>
      </c>
      <c r="I1026" s="42" t="s">
        <v>1</v>
      </c>
      <c r="J1026" s="42" t="s">
        <v>0</v>
      </c>
    </row>
    <row r="1027" spans="1:10" x14ac:dyDescent="0.25">
      <c r="A1027" s="42" t="s">
        <v>8830</v>
      </c>
      <c r="B1027" s="42" t="s">
        <v>8831</v>
      </c>
      <c r="C1027" s="42">
        <v>230280</v>
      </c>
      <c r="D1027" s="42" t="s">
        <v>686</v>
      </c>
      <c r="E1027" s="42">
        <v>339010</v>
      </c>
      <c r="F1027" s="42" t="s">
        <v>1231</v>
      </c>
      <c r="G1027" s="42">
        <v>1500</v>
      </c>
      <c r="H1027" s="42" t="s">
        <v>5480</v>
      </c>
      <c r="I1027" s="42" t="s">
        <v>1</v>
      </c>
      <c r="J1027" s="42" t="s">
        <v>0</v>
      </c>
    </row>
    <row r="1028" spans="1:10" x14ac:dyDescent="0.25">
      <c r="A1028" s="42" t="s">
        <v>8832</v>
      </c>
      <c r="B1028" s="42" t="s">
        <v>8833</v>
      </c>
      <c r="C1028" s="42">
        <v>230290</v>
      </c>
      <c r="D1028" s="42" t="s">
        <v>1398</v>
      </c>
      <c r="E1028" s="42">
        <v>339010</v>
      </c>
      <c r="F1028" s="42" t="s">
        <v>1231</v>
      </c>
      <c r="G1028" s="42">
        <v>1500</v>
      </c>
      <c r="H1028" s="42" t="s">
        <v>5480</v>
      </c>
      <c r="I1028" s="42" t="s">
        <v>1</v>
      </c>
      <c r="J1028" s="42" t="s">
        <v>0</v>
      </c>
    </row>
    <row r="1029" spans="1:10" x14ac:dyDescent="0.25">
      <c r="A1029" s="42" t="s">
        <v>8834</v>
      </c>
      <c r="B1029" s="42" t="s">
        <v>8835</v>
      </c>
      <c r="C1029" s="42">
        <v>230440</v>
      </c>
      <c r="D1029" s="42" t="s">
        <v>687</v>
      </c>
      <c r="E1029" s="42">
        <v>339010</v>
      </c>
      <c r="F1029" s="42" t="s">
        <v>1231</v>
      </c>
      <c r="G1029" s="42">
        <v>1500</v>
      </c>
      <c r="H1029" s="42" t="s">
        <v>5480</v>
      </c>
      <c r="I1029" s="42" t="s">
        <v>1</v>
      </c>
      <c r="J1029" s="42" t="s">
        <v>0</v>
      </c>
    </row>
    <row r="1030" spans="1:10" x14ac:dyDescent="0.25">
      <c r="A1030" s="42" t="s">
        <v>8836</v>
      </c>
      <c r="B1030" s="42" t="s">
        <v>8837</v>
      </c>
      <c r="C1030" s="42">
        <v>230510</v>
      </c>
      <c r="D1030" s="42" t="s">
        <v>3494</v>
      </c>
      <c r="E1030" s="42">
        <v>259020</v>
      </c>
      <c r="F1030" s="42" t="s">
        <v>1205</v>
      </c>
      <c r="G1030" s="42">
        <v>1500</v>
      </c>
      <c r="H1030" s="42" t="s">
        <v>5480</v>
      </c>
      <c r="I1030" s="42" t="s">
        <v>1</v>
      </c>
      <c r="J1030" s="42" t="s">
        <v>0</v>
      </c>
    </row>
    <row r="1031" spans="1:10" x14ac:dyDescent="0.25">
      <c r="A1031" s="42" t="s">
        <v>8838</v>
      </c>
      <c r="B1031" s="42" t="s">
        <v>8839</v>
      </c>
      <c r="C1031" s="42">
        <v>230630</v>
      </c>
      <c r="D1031" s="42" t="s">
        <v>688</v>
      </c>
      <c r="E1031" s="42">
        <v>339010</v>
      </c>
      <c r="F1031" s="42" t="s">
        <v>1231</v>
      </c>
      <c r="G1031" s="42">
        <v>1500</v>
      </c>
      <c r="H1031" s="42" t="s">
        <v>5480</v>
      </c>
      <c r="I1031" s="42" t="s">
        <v>1</v>
      </c>
      <c r="J1031" s="42" t="s">
        <v>0</v>
      </c>
    </row>
    <row r="1032" spans="1:10" x14ac:dyDescent="0.25">
      <c r="A1032" s="42" t="s">
        <v>8840</v>
      </c>
      <c r="B1032" s="42" t="s">
        <v>8841</v>
      </c>
      <c r="C1032" s="42">
        <v>230650</v>
      </c>
      <c r="D1032" s="42" t="s">
        <v>1460</v>
      </c>
      <c r="E1032" s="42">
        <v>339010</v>
      </c>
      <c r="F1032" s="42" t="s">
        <v>1231</v>
      </c>
      <c r="G1032" s="42">
        <v>1500</v>
      </c>
      <c r="H1032" s="42" t="s">
        <v>5480</v>
      </c>
      <c r="I1032" s="42" t="s">
        <v>1</v>
      </c>
      <c r="J1032" s="42" t="s">
        <v>0</v>
      </c>
    </row>
    <row r="1033" spans="1:10" x14ac:dyDescent="0.25">
      <c r="A1033" s="42" t="s">
        <v>8842</v>
      </c>
      <c r="B1033" s="42" t="s">
        <v>8843</v>
      </c>
      <c r="C1033" s="42">
        <v>230710</v>
      </c>
      <c r="D1033" s="42" t="s">
        <v>689</v>
      </c>
      <c r="E1033" s="42">
        <v>339010</v>
      </c>
      <c r="F1033" s="42" t="s">
        <v>1231</v>
      </c>
      <c r="G1033" s="42">
        <v>1500</v>
      </c>
      <c r="H1033" s="42" t="s">
        <v>5480</v>
      </c>
      <c r="I1033" s="42" t="s">
        <v>1</v>
      </c>
      <c r="J1033" s="42" t="s">
        <v>0</v>
      </c>
    </row>
    <row r="1034" spans="1:10" x14ac:dyDescent="0.25">
      <c r="A1034" s="42" t="s">
        <v>8844</v>
      </c>
      <c r="B1034" s="42" t="s">
        <v>8845</v>
      </c>
      <c r="C1034" s="42">
        <v>230711</v>
      </c>
      <c r="D1034" s="42" t="s">
        <v>6661</v>
      </c>
      <c r="E1034" s="42">
        <v>611001</v>
      </c>
      <c r="F1034" s="42" t="s">
        <v>1486</v>
      </c>
      <c r="G1034" s="42">
        <v>1500</v>
      </c>
      <c r="H1034" s="42" t="s">
        <v>5480</v>
      </c>
      <c r="I1034" s="42" t="s">
        <v>1</v>
      </c>
      <c r="J1034" s="42" t="s">
        <v>0</v>
      </c>
    </row>
    <row r="1035" spans="1:10" x14ac:dyDescent="0.25">
      <c r="A1035" s="42" t="s">
        <v>8846</v>
      </c>
      <c r="B1035" s="42" t="s">
        <v>8847</v>
      </c>
      <c r="C1035" s="42">
        <v>230712</v>
      </c>
      <c r="D1035" s="42" t="s">
        <v>1556</v>
      </c>
      <c r="E1035" s="42">
        <v>339010</v>
      </c>
      <c r="F1035" s="42" t="s">
        <v>1231</v>
      </c>
      <c r="G1035" s="42">
        <v>1800</v>
      </c>
      <c r="H1035" s="42" t="s">
        <v>5506</v>
      </c>
      <c r="I1035" s="42" t="s">
        <v>1</v>
      </c>
      <c r="J1035" s="42" t="s">
        <v>0</v>
      </c>
    </row>
    <row r="1036" spans="1:10" x14ac:dyDescent="0.25">
      <c r="A1036" s="42" t="s">
        <v>8848</v>
      </c>
      <c r="B1036" s="42" t="s">
        <v>8849</v>
      </c>
      <c r="C1036" s="42">
        <v>230713</v>
      </c>
      <c r="D1036" s="42" t="s">
        <v>6551</v>
      </c>
      <c r="E1036" s="42">
        <v>311015</v>
      </c>
      <c r="F1036" s="42" t="s">
        <v>6151</v>
      </c>
      <c r="G1036" s="42">
        <v>1800</v>
      </c>
      <c r="H1036" s="42" t="s">
        <v>5506</v>
      </c>
      <c r="I1036" s="42" t="s">
        <v>1</v>
      </c>
      <c r="J1036" s="42" t="s">
        <v>0</v>
      </c>
    </row>
    <row r="1037" spans="1:10" x14ac:dyDescent="0.25">
      <c r="A1037" s="42" t="s">
        <v>8850</v>
      </c>
      <c r="B1037" s="42" t="s">
        <v>8851</v>
      </c>
      <c r="C1037" s="42">
        <v>230714</v>
      </c>
      <c r="D1037" s="42" t="s">
        <v>690</v>
      </c>
      <c r="E1037" s="42">
        <v>339010</v>
      </c>
      <c r="F1037" s="42" t="s">
        <v>1231</v>
      </c>
      <c r="G1037" s="42">
        <v>1500</v>
      </c>
      <c r="H1037" s="42" t="s">
        <v>5480</v>
      </c>
      <c r="I1037" s="42" t="s">
        <v>1</v>
      </c>
      <c r="J1037" s="42" t="s">
        <v>0</v>
      </c>
    </row>
    <row r="1038" spans="1:10" x14ac:dyDescent="0.25">
      <c r="A1038" s="42" t="s">
        <v>8852</v>
      </c>
      <c r="B1038" s="42" t="s">
        <v>8853</v>
      </c>
      <c r="C1038" s="42">
        <v>230715</v>
      </c>
      <c r="D1038" s="42" t="s">
        <v>6185</v>
      </c>
      <c r="E1038" s="42">
        <v>339010</v>
      </c>
      <c r="F1038" s="42" t="s">
        <v>1231</v>
      </c>
      <c r="G1038" s="42">
        <v>1800</v>
      </c>
      <c r="H1038" s="42" t="s">
        <v>5506</v>
      </c>
      <c r="I1038" s="42" t="s">
        <v>1</v>
      </c>
      <c r="J1038" s="42" t="s">
        <v>0</v>
      </c>
    </row>
    <row r="1039" spans="1:10" x14ac:dyDescent="0.25">
      <c r="A1039" s="42" t="s">
        <v>8854</v>
      </c>
      <c r="B1039" s="42" t="s">
        <v>8855</v>
      </c>
      <c r="C1039" s="42">
        <v>230716</v>
      </c>
      <c r="D1039" s="42" t="s">
        <v>4382</v>
      </c>
      <c r="E1039" s="42">
        <v>339010</v>
      </c>
      <c r="F1039" s="42" t="s">
        <v>1231</v>
      </c>
      <c r="G1039" s="42">
        <v>1800</v>
      </c>
      <c r="H1039" s="42" t="s">
        <v>5506</v>
      </c>
      <c r="I1039" s="42" t="s">
        <v>1</v>
      </c>
      <c r="J1039" s="42" t="s">
        <v>0</v>
      </c>
    </row>
    <row r="1040" spans="1:10" x14ac:dyDescent="0.25">
      <c r="A1040" s="42" t="s">
        <v>8856</v>
      </c>
      <c r="B1040" s="42" t="s">
        <v>8857</v>
      </c>
      <c r="C1040" s="42">
        <v>230750</v>
      </c>
      <c r="D1040" s="42" t="s">
        <v>3495</v>
      </c>
      <c r="E1040" s="42">
        <v>651001</v>
      </c>
      <c r="F1040" s="42" t="s">
        <v>1342</v>
      </c>
      <c r="G1040" s="42">
        <v>1500</v>
      </c>
      <c r="H1040" s="42" t="s">
        <v>5480</v>
      </c>
      <c r="I1040" s="42" t="s">
        <v>1</v>
      </c>
      <c r="J1040" s="42" t="s">
        <v>0</v>
      </c>
    </row>
    <row r="1041" spans="1:10" x14ac:dyDescent="0.25">
      <c r="A1041" s="42" t="s">
        <v>8858</v>
      </c>
      <c r="B1041" s="42" t="s">
        <v>8859</v>
      </c>
      <c r="C1041" s="42">
        <v>230792</v>
      </c>
      <c r="D1041" s="42" t="s">
        <v>5523</v>
      </c>
      <c r="E1041" s="42">
        <v>339010</v>
      </c>
      <c r="F1041" s="42" t="s">
        <v>1231</v>
      </c>
      <c r="G1041" s="42">
        <v>1800</v>
      </c>
      <c r="H1041" s="42" t="s">
        <v>5506</v>
      </c>
      <c r="I1041" s="42" t="s">
        <v>1</v>
      </c>
      <c r="J1041" s="42" t="s">
        <v>0</v>
      </c>
    </row>
    <row r="1042" spans="1:10" x14ac:dyDescent="0.25">
      <c r="A1042" s="42" t="s">
        <v>8860</v>
      </c>
      <c r="B1042" s="42" t="s">
        <v>8861</v>
      </c>
      <c r="C1042" s="42">
        <v>230806</v>
      </c>
      <c r="D1042" s="42" t="s">
        <v>6186</v>
      </c>
      <c r="E1042" s="42">
        <v>339010</v>
      </c>
      <c r="F1042" s="42" t="s">
        <v>1231</v>
      </c>
      <c r="G1042" s="42">
        <v>1800</v>
      </c>
      <c r="H1042" s="42" t="s">
        <v>5506</v>
      </c>
      <c r="I1042" s="42" t="s">
        <v>1</v>
      </c>
      <c r="J1042" s="42" t="s">
        <v>0</v>
      </c>
    </row>
    <row r="1043" spans="1:10" x14ac:dyDescent="0.25">
      <c r="A1043" s="42" t="s">
        <v>8862</v>
      </c>
      <c r="B1043" s="42" t="s">
        <v>8863</v>
      </c>
      <c r="C1043" s="42">
        <v>230860</v>
      </c>
      <c r="D1043" s="42" t="s">
        <v>3496</v>
      </c>
      <c r="E1043" s="42">
        <v>339010</v>
      </c>
      <c r="F1043" s="42" t="s">
        <v>1231</v>
      </c>
      <c r="G1043" s="42">
        <v>1800</v>
      </c>
      <c r="H1043" s="42" t="s">
        <v>5506</v>
      </c>
      <c r="I1043" s="42" t="s">
        <v>1</v>
      </c>
      <c r="J1043" s="42" t="s">
        <v>0</v>
      </c>
    </row>
    <row r="1044" spans="1:10" x14ac:dyDescent="0.25">
      <c r="A1044" s="42" t="s">
        <v>8864</v>
      </c>
      <c r="B1044" s="42" t="s">
        <v>8865</v>
      </c>
      <c r="C1044" s="42">
        <v>230870</v>
      </c>
      <c r="D1044" s="42" t="s">
        <v>412</v>
      </c>
      <c r="E1044" s="42">
        <v>339010</v>
      </c>
      <c r="F1044" s="42" t="s">
        <v>1231</v>
      </c>
      <c r="G1044" s="42">
        <v>1500</v>
      </c>
      <c r="H1044" s="42" t="s">
        <v>5480</v>
      </c>
      <c r="I1044" s="42" t="s">
        <v>1</v>
      </c>
      <c r="J1044" s="42" t="s">
        <v>0</v>
      </c>
    </row>
    <row r="1045" spans="1:10" x14ac:dyDescent="0.25">
      <c r="A1045" s="42" t="s">
        <v>8866</v>
      </c>
      <c r="B1045" s="42" t="s">
        <v>8867</v>
      </c>
      <c r="C1045" s="42">
        <v>230970</v>
      </c>
      <c r="D1045" s="42" t="s">
        <v>413</v>
      </c>
      <c r="E1045" s="42">
        <v>339010</v>
      </c>
      <c r="F1045" s="42" t="s">
        <v>1231</v>
      </c>
      <c r="G1045" s="42">
        <v>1500</v>
      </c>
      <c r="H1045" s="42" t="s">
        <v>5480</v>
      </c>
      <c r="I1045" s="42" t="s">
        <v>1</v>
      </c>
      <c r="J1045" s="42" t="s">
        <v>0</v>
      </c>
    </row>
    <row r="1046" spans="1:10" x14ac:dyDescent="0.25">
      <c r="A1046" s="42" t="s">
        <v>8868</v>
      </c>
      <c r="B1046" s="42" t="s">
        <v>8869</v>
      </c>
      <c r="C1046" s="42">
        <v>230990</v>
      </c>
      <c r="D1046" s="42" t="s">
        <v>4383</v>
      </c>
      <c r="E1046" s="42">
        <v>339010</v>
      </c>
      <c r="F1046" s="42" t="s">
        <v>1231</v>
      </c>
      <c r="G1046" s="42">
        <v>1800</v>
      </c>
      <c r="H1046" s="42" t="s">
        <v>5506</v>
      </c>
      <c r="I1046" s="42" t="s">
        <v>1</v>
      </c>
      <c r="J1046" s="42" t="s">
        <v>0</v>
      </c>
    </row>
    <row r="1047" spans="1:10" x14ac:dyDescent="0.25">
      <c r="A1047" s="42" t="s">
        <v>8870</v>
      </c>
      <c r="B1047" s="42" t="s">
        <v>8871</v>
      </c>
      <c r="C1047" s="42">
        <v>231030</v>
      </c>
      <c r="D1047" s="42" t="s">
        <v>1593</v>
      </c>
      <c r="E1047" s="42">
        <v>339010</v>
      </c>
      <c r="F1047" s="42" t="s">
        <v>1231</v>
      </c>
      <c r="G1047" s="42">
        <v>1500</v>
      </c>
      <c r="H1047" s="42" t="s">
        <v>5480</v>
      </c>
      <c r="I1047" s="42" t="s">
        <v>1</v>
      </c>
      <c r="J1047" s="42" t="s">
        <v>0</v>
      </c>
    </row>
    <row r="1048" spans="1:10" x14ac:dyDescent="0.25">
      <c r="A1048" s="42" t="s">
        <v>8872</v>
      </c>
      <c r="B1048" s="42" t="s">
        <v>8873</v>
      </c>
      <c r="C1048" s="42">
        <v>231046</v>
      </c>
      <c r="D1048" s="42" t="s">
        <v>2992</v>
      </c>
      <c r="E1048" s="42">
        <v>339010</v>
      </c>
      <c r="F1048" s="42" t="s">
        <v>1231</v>
      </c>
      <c r="G1048" s="42">
        <v>1800</v>
      </c>
      <c r="H1048" s="42" t="s">
        <v>5506</v>
      </c>
      <c r="I1048" s="42" t="s">
        <v>1</v>
      </c>
      <c r="J1048" s="42" t="s">
        <v>0</v>
      </c>
    </row>
    <row r="1049" spans="1:10" x14ac:dyDescent="0.25">
      <c r="A1049" s="42" t="s">
        <v>8874</v>
      </c>
      <c r="B1049" s="42" t="s">
        <v>8875</v>
      </c>
      <c r="C1049" s="42">
        <v>231060</v>
      </c>
      <c r="D1049" s="42" t="s">
        <v>3497</v>
      </c>
      <c r="E1049" s="42">
        <v>259020</v>
      </c>
      <c r="F1049" s="42" t="s">
        <v>1205</v>
      </c>
      <c r="G1049" s="42">
        <v>1800</v>
      </c>
      <c r="H1049" s="42" t="s">
        <v>5506</v>
      </c>
      <c r="I1049" s="42" t="s">
        <v>1</v>
      </c>
      <c r="J1049" s="42" t="s">
        <v>0</v>
      </c>
    </row>
    <row r="1050" spans="1:10" x14ac:dyDescent="0.25">
      <c r="A1050" s="42" t="s">
        <v>8876</v>
      </c>
      <c r="B1050" s="42" t="s">
        <v>8877</v>
      </c>
      <c r="C1050" s="42">
        <v>231066</v>
      </c>
      <c r="D1050" s="42" t="s">
        <v>3023</v>
      </c>
      <c r="E1050" s="42">
        <v>339010</v>
      </c>
      <c r="F1050" s="42" t="s">
        <v>1231</v>
      </c>
      <c r="G1050" s="42">
        <v>1800</v>
      </c>
      <c r="H1050" s="42" t="s">
        <v>5506</v>
      </c>
      <c r="I1050" s="42" t="s">
        <v>1</v>
      </c>
      <c r="J1050" s="42" t="s">
        <v>0</v>
      </c>
    </row>
    <row r="1051" spans="1:10" x14ac:dyDescent="0.25">
      <c r="A1051" s="42" t="s">
        <v>8878</v>
      </c>
      <c r="B1051" s="42" t="s">
        <v>8879</v>
      </c>
      <c r="C1051" s="42">
        <v>231100</v>
      </c>
      <c r="D1051" s="42" t="s">
        <v>414</v>
      </c>
      <c r="E1051" s="42">
        <v>339010</v>
      </c>
      <c r="F1051" s="42" t="s">
        <v>1231</v>
      </c>
      <c r="G1051" s="42">
        <v>1500</v>
      </c>
      <c r="H1051" s="42" t="s">
        <v>5480</v>
      </c>
      <c r="I1051" s="42" t="s">
        <v>1</v>
      </c>
      <c r="J1051" s="42" t="s">
        <v>0</v>
      </c>
    </row>
    <row r="1052" spans="1:10" x14ac:dyDescent="0.25">
      <c r="A1052" s="42" t="s">
        <v>8880</v>
      </c>
      <c r="B1052" s="42" t="s">
        <v>8881</v>
      </c>
      <c r="C1052" s="42">
        <v>231140</v>
      </c>
      <c r="D1052" s="42" t="s">
        <v>6662</v>
      </c>
      <c r="E1052" s="42">
        <v>332002</v>
      </c>
      <c r="F1052" s="42" t="s">
        <v>1624</v>
      </c>
      <c r="G1052" s="42">
        <v>1800</v>
      </c>
      <c r="H1052" s="42" t="s">
        <v>5506</v>
      </c>
      <c r="I1052" s="42" t="s">
        <v>1</v>
      </c>
      <c r="J1052" s="42" t="s">
        <v>0</v>
      </c>
    </row>
    <row r="1053" spans="1:10" x14ac:dyDescent="0.25">
      <c r="A1053" s="42" t="s">
        <v>8882</v>
      </c>
      <c r="B1053" s="42" t="s">
        <v>8883</v>
      </c>
      <c r="C1053" s="42">
        <v>231160</v>
      </c>
      <c r="D1053" s="42" t="s">
        <v>415</v>
      </c>
      <c r="E1053" s="42">
        <v>259020</v>
      </c>
      <c r="F1053" s="42" t="s">
        <v>1205</v>
      </c>
      <c r="G1053" s="42">
        <v>1500</v>
      </c>
      <c r="H1053" s="42" t="s">
        <v>5480</v>
      </c>
      <c r="I1053" s="42" t="s">
        <v>1</v>
      </c>
      <c r="J1053" s="42" t="s">
        <v>0</v>
      </c>
    </row>
    <row r="1054" spans="1:10" x14ac:dyDescent="0.25">
      <c r="A1054" s="42" t="s">
        <v>8884</v>
      </c>
      <c r="B1054" s="42" t="s">
        <v>8885</v>
      </c>
      <c r="C1054" s="42">
        <v>231200</v>
      </c>
      <c r="D1054" s="42" t="s">
        <v>4640</v>
      </c>
      <c r="E1054" s="42">
        <v>239020</v>
      </c>
      <c r="F1054" s="42" t="s">
        <v>1174</v>
      </c>
      <c r="G1054" s="42">
        <v>1800</v>
      </c>
      <c r="H1054" s="42" t="s">
        <v>5506</v>
      </c>
      <c r="I1054" s="42" t="s">
        <v>1</v>
      </c>
      <c r="J1054" s="42" t="s">
        <v>0</v>
      </c>
    </row>
    <row r="1055" spans="1:10" x14ac:dyDescent="0.25">
      <c r="A1055" s="42" t="s">
        <v>8886</v>
      </c>
      <c r="B1055" s="42" t="s">
        <v>8887</v>
      </c>
      <c r="C1055" s="42">
        <v>231210</v>
      </c>
      <c r="D1055" s="42" t="s">
        <v>3103</v>
      </c>
      <c r="E1055" s="42">
        <v>259020</v>
      </c>
      <c r="F1055" s="42" t="s">
        <v>1205</v>
      </c>
      <c r="G1055" s="42">
        <v>1800</v>
      </c>
      <c r="H1055" s="42" t="s">
        <v>5506</v>
      </c>
      <c r="I1055" s="42" t="s">
        <v>1</v>
      </c>
      <c r="J1055" s="42" t="s">
        <v>0</v>
      </c>
    </row>
    <row r="1056" spans="1:10" x14ac:dyDescent="0.25">
      <c r="A1056" s="42" t="s">
        <v>8888</v>
      </c>
      <c r="B1056" s="42" t="s">
        <v>8889</v>
      </c>
      <c r="C1056" s="42">
        <v>231220</v>
      </c>
      <c r="D1056" s="42" t="s">
        <v>5524</v>
      </c>
      <c r="E1056" s="42">
        <v>111001</v>
      </c>
      <c r="F1056" s="42" t="s">
        <v>1091</v>
      </c>
      <c r="G1056" s="42">
        <v>1800</v>
      </c>
      <c r="H1056" s="42" t="s">
        <v>5506</v>
      </c>
      <c r="I1056" s="42" t="s">
        <v>1</v>
      </c>
      <c r="J1056" s="42" t="s">
        <v>0</v>
      </c>
    </row>
    <row r="1057" spans="1:10" x14ac:dyDescent="0.25">
      <c r="A1057" s="42" t="s">
        <v>8890</v>
      </c>
      <c r="B1057" s="42" t="s">
        <v>8891</v>
      </c>
      <c r="C1057" s="42">
        <v>231241</v>
      </c>
      <c r="D1057" s="42" t="s">
        <v>4641</v>
      </c>
      <c r="E1057" s="42">
        <v>339010</v>
      </c>
      <c r="F1057" s="42" t="s">
        <v>1231</v>
      </c>
      <c r="G1057" s="42">
        <v>1800</v>
      </c>
      <c r="H1057" s="42" t="s">
        <v>5506</v>
      </c>
      <c r="I1057" s="42" t="s">
        <v>1</v>
      </c>
      <c r="J1057" s="42" t="s">
        <v>0</v>
      </c>
    </row>
    <row r="1058" spans="1:10" x14ac:dyDescent="0.25">
      <c r="A1058" s="42" t="s">
        <v>8892</v>
      </c>
      <c r="B1058" s="42" t="s">
        <v>8893</v>
      </c>
      <c r="C1058" s="42">
        <v>231250</v>
      </c>
      <c r="D1058" s="42" t="s">
        <v>4384</v>
      </c>
      <c r="E1058" s="42">
        <v>339010</v>
      </c>
      <c r="F1058" s="42" t="s">
        <v>1231</v>
      </c>
      <c r="G1058" s="42">
        <v>1800</v>
      </c>
      <c r="H1058" s="42" t="s">
        <v>5506</v>
      </c>
      <c r="I1058" s="42" t="s">
        <v>1</v>
      </c>
      <c r="J1058" s="42" t="s">
        <v>0</v>
      </c>
    </row>
    <row r="1059" spans="1:10" x14ac:dyDescent="0.25">
      <c r="A1059" s="42" t="s">
        <v>8894</v>
      </c>
      <c r="B1059" s="42" t="s">
        <v>8895</v>
      </c>
      <c r="C1059" s="42">
        <v>231260</v>
      </c>
      <c r="D1059" s="42" t="s">
        <v>3498</v>
      </c>
      <c r="E1059" s="42">
        <v>339010</v>
      </c>
      <c r="F1059" s="42" t="s">
        <v>1231</v>
      </c>
      <c r="G1059" s="42">
        <v>1800</v>
      </c>
      <c r="H1059" s="42" t="s">
        <v>5506</v>
      </c>
      <c r="I1059" s="42" t="s">
        <v>1</v>
      </c>
      <c r="J1059" s="42" t="s">
        <v>0</v>
      </c>
    </row>
    <row r="1060" spans="1:10" x14ac:dyDescent="0.25">
      <c r="A1060" s="42" t="s">
        <v>8896</v>
      </c>
      <c r="B1060" s="42" t="s">
        <v>8897</v>
      </c>
      <c r="C1060" s="42">
        <v>231360</v>
      </c>
      <c r="D1060" s="42" t="s">
        <v>416</v>
      </c>
      <c r="E1060" s="42">
        <v>339010</v>
      </c>
      <c r="F1060" s="42" t="s">
        <v>1231</v>
      </c>
      <c r="G1060" s="42">
        <v>1500</v>
      </c>
      <c r="H1060" s="42" t="s">
        <v>5480</v>
      </c>
      <c r="I1060" s="42" t="s">
        <v>1</v>
      </c>
      <c r="J1060" s="42" t="s">
        <v>0</v>
      </c>
    </row>
    <row r="1061" spans="1:10" x14ac:dyDescent="0.25">
      <c r="A1061" s="42" t="s">
        <v>8898</v>
      </c>
      <c r="B1061" s="42" t="s">
        <v>8899</v>
      </c>
      <c r="C1061" s="42">
        <v>231440</v>
      </c>
      <c r="D1061" s="42" t="s">
        <v>769</v>
      </c>
      <c r="E1061" s="42">
        <v>339010</v>
      </c>
      <c r="F1061" s="42" t="s">
        <v>1231</v>
      </c>
      <c r="G1061" s="42">
        <v>1500</v>
      </c>
      <c r="H1061" s="42" t="s">
        <v>5480</v>
      </c>
      <c r="I1061" s="42" t="s">
        <v>1</v>
      </c>
      <c r="J1061" s="42" t="s">
        <v>0</v>
      </c>
    </row>
    <row r="1062" spans="1:10" x14ac:dyDescent="0.25">
      <c r="A1062" s="42" t="s">
        <v>8900</v>
      </c>
      <c r="B1062" s="42" t="s">
        <v>8901</v>
      </c>
      <c r="C1062" s="42">
        <v>231450</v>
      </c>
      <c r="D1062" s="42" t="s">
        <v>417</v>
      </c>
      <c r="E1062" s="42">
        <v>339010</v>
      </c>
      <c r="F1062" s="42" t="s">
        <v>1231</v>
      </c>
      <c r="G1062" s="42">
        <v>1500</v>
      </c>
      <c r="H1062" s="42" t="s">
        <v>5480</v>
      </c>
      <c r="I1062" s="42" t="s">
        <v>1</v>
      </c>
      <c r="J1062" s="42" t="s">
        <v>0</v>
      </c>
    </row>
    <row r="1063" spans="1:10" x14ac:dyDescent="0.25">
      <c r="A1063" s="42" t="s">
        <v>8902</v>
      </c>
      <c r="B1063" s="42" t="s">
        <v>8903</v>
      </c>
      <c r="C1063" s="42">
        <v>231490</v>
      </c>
      <c r="D1063" s="42" t="s">
        <v>418</v>
      </c>
      <c r="E1063" s="42">
        <v>259020</v>
      </c>
      <c r="F1063" s="42" t="s">
        <v>1205</v>
      </c>
      <c r="G1063" s="42">
        <v>1800</v>
      </c>
      <c r="H1063" s="42" t="s">
        <v>5506</v>
      </c>
      <c r="I1063" s="42" t="s">
        <v>1</v>
      </c>
      <c r="J1063" s="42" t="s">
        <v>0</v>
      </c>
    </row>
    <row r="1064" spans="1:10" x14ac:dyDescent="0.25">
      <c r="A1064" s="42" t="s">
        <v>8904</v>
      </c>
      <c r="B1064" s="42" t="s">
        <v>8905</v>
      </c>
      <c r="C1064" s="42">
        <v>231501</v>
      </c>
      <c r="D1064" s="42" t="s">
        <v>814</v>
      </c>
      <c r="E1064" s="42">
        <v>221502</v>
      </c>
      <c r="F1064" s="42" t="s">
        <v>5976</v>
      </c>
      <c r="G1064" s="42">
        <v>1400</v>
      </c>
      <c r="H1064" s="42" t="s">
        <v>5496</v>
      </c>
      <c r="I1064" s="42" t="s">
        <v>1</v>
      </c>
      <c r="J1064" s="42" t="s">
        <v>0</v>
      </c>
    </row>
    <row r="1065" spans="1:10" x14ac:dyDescent="0.25">
      <c r="A1065" s="42" t="s">
        <v>8906</v>
      </c>
      <c r="B1065" s="42" t="s">
        <v>8907</v>
      </c>
      <c r="C1065" s="42">
        <v>231506</v>
      </c>
      <c r="D1065" s="42" t="s">
        <v>882</v>
      </c>
      <c r="E1065" s="42">
        <v>339010</v>
      </c>
      <c r="F1065" s="42" t="s">
        <v>1231</v>
      </c>
      <c r="G1065" s="42">
        <v>1500</v>
      </c>
      <c r="H1065" s="42" t="s">
        <v>5480</v>
      </c>
      <c r="I1065" s="42" t="s">
        <v>1</v>
      </c>
      <c r="J1065" s="42" t="s">
        <v>0</v>
      </c>
    </row>
    <row r="1066" spans="1:10" x14ac:dyDescent="0.25">
      <c r="A1066" s="42" t="s">
        <v>8908</v>
      </c>
      <c r="B1066" s="42" t="s">
        <v>8909</v>
      </c>
      <c r="C1066" s="42">
        <v>231532</v>
      </c>
      <c r="D1066" s="42" t="s">
        <v>3499</v>
      </c>
      <c r="E1066" s="42">
        <v>229920</v>
      </c>
      <c r="F1066" s="42" t="s">
        <v>1151</v>
      </c>
      <c r="G1066" s="42">
        <v>1800</v>
      </c>
      <c r="H1066" s="42" t="s">
        <v>5506</v>
      </c>
      <c r="I1066" s="42" t="s">
        <v>1</v>
      </c>
      <c r="J1066" s="42" t="s">
        <v>0</v>
      </c>
    </row>
    <row r="1067" spans="1:10" x14ac:dyDescent="0.25">
      <c r="A1067" s="42" t="s">
        <v>8910</v>
      </c>
      <c r="B1067" s="42" t="s">
        <v>8911</v>
      </c>
      <c r="C1067" s="42">
        <v>231534</v>
      </c>
      <c r="D1067" s="42" t="s">
        <v>2993</v>
      </c>
      <c r="E1067" s="42">
        <v>229920</v>
      </c>
      <c r="F1067" s="42" t="s">
        <v>1151</v>
      </c>
      <c r="G1067" s="42">
        <v>1800</v>
      </c>
      <c r="H1067" s="42" t="s">
        <v>5506</v>
      </c>
      <c r="I1067" s="42" t="s">
        <v>1</v>
      </c>
      <c r="J1067" s="42" t="s">
        <v>0</v>
      </c>
    </row>
    <row r="1068" spans="1:10" x14ac:dyDescent="0.25">
      <c r="A1068" s="42" t="s">
        <v>8912</v>
      </c>
      <c r="B1068" s="42" t="s">
        <v>8913</v>
      </c>
      <c r="C1068" s="42">
        <v>231540</v>
      </c>
      <c r="D1068" s="42" t="s">
        <v>748</v>
      </c>
      <c r="E1068" s="42">
        <v>339010</v>
      </c>
      <c r="F1068" s="42" t="s">
        <v>1231</v>
      </c>
      <c r="G1068" s="42">
        <v>1500</v>
      </c>
      <c r="H1068" s="42" t="s">
        <v>5480</v>
      </c>
      <c r="I1068" s="42" t="s">
        <v>1</v>
      </c>
      <c r="J1068" s="42" t="s">
        <v>0</v>
      </c>
    </row>
    <row r="1069" spans="1:10" x14ac:dyDescent="0.25">
      <c r="A1069" s="42" t="s">
        <v>8914</v>
      </c>
      <c r="B1069" s="42" t="s">
        <v>8915</v>
      </c>
      <c r="C1069" s="42">
        <v>231550</v>
      </c>
      <c r="D1069" s="42" t="s">
        <v>749</v>
      </c>
      <c r="E1069" s="42">
        <v>339010</v>
      </c>
      <c r="F1069" s="42" t="s">
        <v>1231</v>
      </c>
      <c r="G1069" s="42">
        <v>1500</v>
      </c>
      <c r="H1069" s="42" t="s">
        <v>5480</v>
      </c>
      <c r="I1069" s="42" t="s">
        <v>1</v>
      </c>
      <c r="J1069" s="42" t="s">
        <v>0</v>
      </c>
    </row>
    <row r="1070" spans="1:10" x14ac:dyDescent="0.25">
      <c r="A1070" s="42" t="s">
        <v>8916</v>
      </c>
      <c r="B1070" s="42" t="s">
        <v>8917</v>
      </c>
      <c r="C1070" s="42">
        <v>231586</v>
      </c>
      <c r="D1070" s="42" t="s">
        <v>3500</v>
      </c>
      <c r="E1070" s="42">
        <v>339010</v>
      </c>
      <c r="F1070" s="42" t="s">
        <v>1231</v>
      </c>
      <c r="G1070" s="42">
        <v>1800</v>
      </c>
      <c r="H1070" s="42" t="s">
        <v>5506</v>
      </c>
      <c r="I1070" s="42" t="s">
        <v>1</v>
      </c>
      <c r="J1070" s="42" t="s">
        <v>0</v>
      </c>
    </row>
    <row r="1071" spans="1:10" x14ac:dyDescent="0.25">
      <c r="A1071" s="42" t="s">
        <v>8918</v>
      </c>
      <c r="B1071" s="42" t="s">
        <v>8919</v>
      </c>
      <c r="C1071" s="42">
        <v>231600</v>
      </c>
      <c r="D1071" s="42" t="s">
        <v>3501</v>
      </c>
      <c r="E1071" s="42">
        <v>339010</v>
      </c>
      <c r="F1071" s="42" t="s">
        <v>1231</v>
      </c>
      <c r="G1071" s="42">
        <v>1800</v>
      </c>
      <c r="H1071" s="42" t="s">
        <v>5506</v>
      </c>
      <c r="I1071" s="42" t="s">
        <v>1</v>
      </c>
      <c r="J1071" s="42" t="s">
        <v>0</v>
      </c>
    </row>
    <row r="1072" spans="1:10" x14ac:dyDescent="0.25">
      <c r="A1072" s="42" t="s">
        <v>8920</v>
      </c>
      <c r="B1072" s="42" t="s">
        <v>8921</v>
      </c>
      <c r="C1072" s="42">
        <v>231602</v>
      </c>
      <c r="D1072" s="42" t="s">
        <v>3502</v>
      </c>
      <c r="E1072" s="42">
        <v>279020</v>
      </c>
      <c r="F1072" s="42" t="s">
        <v>1213</v>
      </c>
      <c r="G1072" s="42">
        <v>1800</v>
      </c>
      <c r="H1072" s="42" t="s">
        <v>5506</v>
      </c>
      <c r="I1072" s="42" t="s">
        <v>1</v>
      </c>
      <c r="J1072" s="42" t="s">
        <v>0</v>
      </c>
    </row>
    <row r="1073" spans="1:10" x14ac:dyDescent="0.25">
      <c r="A1073" s="42" t="s">
        <v>8922</v>
      </c>
      <c r="B1073" s="42" t="s">
        <v>8923</v>
      </c>
      <c r="C1073" s="42">
        <v>231610</v>
      </c>
      <c r="D1073" s="42" t="s">
        <v>2994</v>
      </c>
      <c r="E1073" s="42">
        <v>339010</v>
      </c>
      <c r="F1073" s="42" t="s">
        <v>1231</v>
      </c>
      <c r="G1073" s="42">
        <v>1800</v>
      </c>
      <c r="H1073" s="42" t="s">
        <v>5506</v>
      </c>
      <c r="I1073" s="42" t="s">
        <v>1</v>
      </c>
      <c r="J1073" s="42" t="s">
        <v>0</v>
      </c>
    </row>
    <row r="1074" spans="1:10" x14ac:dyDescent="0.25">
      <c r="A1074" s="42" t="s">
        <v>8924</v>
      </c>
      <c r="B1074" s="42" t="s">
        <v>8925</v>
      </c>
      <c r="C1074" s="42">
        <v>231626</v>
      </c>
      <c r="D1074" s="42" t="s">
        <v>2995</v>
      </c>
      <c r="E1074" s="42">
        <v>339010</v>
      </c>
      <c r="F1074" s="42" t="s">
        <v>1231</v>
      </c>
      <c r="G1074" s="42">
        <v>1500</v>
      </c>
      <c r="H1074" s="42" t="s">
        <v>5480</v>
      </c>
      <c r="I1074" s="42" t="s">
        <v>1</v>
      </c>
      <c r="J1074" s="42" t="s">
        <v>0</v>
      </c>
    </row>
    <row r="1075" spans="1:10" x14ac:dyDescent="0.25">
      <c r="A1075" s="42" t="s">
        <v>8926</v>
      </c>
      <c r="B1075" s="42" t="s">
        <v>8927</v>
      </c>
      <c r="C1075" s="42">
        <v>231630</v>
      </c>
      <c r="D1075" s="42" t="s">
        <v>4385</v>
      </c>
      <c r="E1075" s="42">
        <v>339010</v>
      </c>
      <c r="F1075" s="42" t="s">
        <v>1231</v>
      </c>
      <c r="G1075" s="42">
        <v>1800</v>
      </c>
      <c r="H1075" s="42" t="s">
        <v>5506</v>
      </c>
      <c r="I1075" s="42" t="s">
        <v>1</v>
      </c>
      <c r="J1075" s="42" t="s">
        <v>0</v>
      </c>
    </row>
    <row r="1076" spans="1:10" x14ac:dyDescent="0.25">
      <c r="A1076" s="42" t="s">
        <v>8928</v>
      </c>
      <c r="B1076" s="42" t="s">
        <v>8929</v>
      </c>
      <c r="C1076" s="42">
        <v>231670</v>
      </c>
      <c r="D1076" s="42" t="s">
        <v>750</v>
      </c>
      <c r="E1076" s="42">
        <v>339010</v>
      </c>
      <c r="F1076" s="42" t="s">
        <v>1231</v>
      </c>
      <c r="G1076" s="42">
        <v>1500</v>
      </c>
      <c r="H1076" s="42" t="s">
        <v>5480</v>
      </c>
      <c r="I1076" s="42" t="s">
        <v>1</v>
      </c>
      <c r="J1076" s="42" t="s">
        <v>0</v>
      </c>
    </row>
    <row r="1077" spans="1:10" x14ac:dyDescent="0.25">
      <c r="A1077" s="42" t="s">
        <v>8930</v>
      </c>
      <c r="B1077" s="42" t="s">
        <v>8931</v>
      </c>
      <c r="C1077" s="42">
        <v>231699</v>
      </c>
      <c r="D1077" s="42" t="s">
        <v>3503</v>
      </c>
      <c r="E1077" s="42">
        <v>339010</v>
      </c>
      <c r="F1077" s="42" t="s">
        <v>1231</v>
      </c>
      <c r="G1077" s="42">
        <v>1500</v>
      </c>
      <c r="H1077" s="42" t="s">
        <v>5480</v>
      </c>
      <c r="I1077" s="42" t="s">
        <v>1</v>
      </c>
      <c r="J1077" s="42" t="s">
        <v>0</v>
      </c>
    </row>
    <row r="1078" spans="1:10" x14ac:dyDescent="0.25">
      <c r="A1078" s="42" t="s">
        <v>8932</v>
      </c>
      <c r="B1078" s="42" t="s">
        <v>8933</v>
      </c>
      <c r="C1078" s="42">
        <v>231770</v>
      </c>
      <c r="D1078" s="42" t="s">
        <v>1594</v>
      </c>
      <c r="E1078" s="42">
        <v>339010</v>
      </c>
      <c r="F1078" s="42" t="s">
        <v>1231</v>
      </c>
      <c r="G1078" s="42">
        <v>1500</v>
      </c>
      <c r="H1078" s="42" t="s">
        <v>5480</v>
      </c>
      <c r="I1078" s="42" t="s">
        <v>1</v>
      </c>
      <c r="J1078" s="42" t="s">
        <v>0</v>
      </c>
    </row>
    <row r="1079" spans="1:10" x14ac:dyDescent="0.25">
      <c r="A1079" s="42" t="s">
        <v>8934</v>
      </c>
      <c r="B1079" s="42" t="s">
        <v>8935</v>
      </c>
      <c r="C1079" s="42">
        <v>241120</v>
      </c>
      <c r="D1079" s="42" t="s">
        <v>3104</v>
      </c>
      <c r="E1079" s="42">
        <v>339010</v>
      </c>
      <c r="F1079" s="42" t="s">
        <v>1231</v>
      </c>
      <c r="G1079" s="42">
        <v>1800</v>
      </c>
      <c r="H1079" s="42" t="s">
        <v>5506</v>
      </c>
      <c r="I1079" s="42" t="s">
        <v>1</v>
      </c>
      <c r="J1079" s="42" t="s">
        <v>0</v>
      </c>
    </row>
    <row r="1080" spans="1:10" x14ac:dyDescent="0.25">
      <c r="A1080" s="42" t="s">
        <v>8936</v>
      </c>
      <c r="B1080" s="42" t="s">
        <v>8937</v>
      </c>
      <c r="C1080" s="42">
        <v>241122</v>
      </c>
      <c r="D1080" s="42" t="s">
        <v>3504</v>
      </c>
      <c r="E1080" s="42">
        <v>339010</v>
      </c>
      <c r="F1080" s="42" t="s">
        <v>1231</v>
      </c>
      <c r="G1080" s="42">
        <v>1800</v>
      </c>
      <c r="H1080" s="42" t="s">
        <v>5506</v>
      </c>
      <c r="I1080" s="42" t="s">
        <v>1</v>
      </c>
      <c r="J1080" s="42" t="s">
        <v>0</v>
      </c>
    </row>
    <row r="1081" spans="1:10" x14ac:dyDescent="0.25">
      <c r="A1081" s="42" t="s">
        <v>8938</v>
      </c>
      <c r="B1081" s="42" t="s">
        <v>8939</v>
      </c>
      <c r="C1081" s="42">
        <v>241124</v>
      </c>
      <c r="D1081" s="42" t="s">
        <v>3505</v>
      </c>
      <c r="E1081" s="42">
        <v>229920</v>
      </c>
      <c r="F1081" s="42" t="s">
        <v>1151</v>
      </c>
      <c r="G1081" s="42">
        <v>1800</v>
      </c>
      <c r="H1081" s="42" t="s">
        <v>5506</v>
      </c>
      <c r="I1081" s="42" t="s">
        <v>1</v>
      </c>
      <c r="J1081" s="42" t="s">
        <v>0</v>
      </c>
    </row>
    <row r="1082" spans="1:10" x14ac:dyDescent="0.25">
      <c r="A1082" s="42" t="s">
        <v>8940</v>
      </c>
      <c r="B1082" s="42" t="s">
        <v>8941</v>
      </c>
      <c r="C1082" s="42">
        <v>241126</v>
      </c>
      <c r="D1082" s="42" t="s">
        <v>3506</v>
      </c>
      <c r="E1082" s="42">
        <v>339010</v>
      </c>
      <c r="F1082" s="42" t="s">
        <v>1231</v>
      </c>
      <c r="G1082" s="42">
        <v>1800</v>
      </c>
      <c r="H1082" s="42" t="s">
        <v>5506</v>
      </c>
      <c r="I1082" s="42" t="s">
        <v>1</v>
      </c>
      <c r="J1082" s="42" t="s">
        <v>0</v>
      </c>
    </row>
    <row r="1083" spans="1:10" x14ac:dyDescent="0.25">
      <c r="A1083" s="42" t="s">
        <v>8942</v>
      </c>
      <c r="B1083" s="42" t="s">
        <v>8943</v>
      </c>
      <c r="C1083" s="42">
        <v>241128</v>
      </c>
      <c r="D1083" s="42" t="s">
        <v>3507</v>
      </c>
      <c r="E1083" s="42">
        <v>229920</v>
      </c>
      <c r="F1083" s="42" t="s">
        <v>1151</v>
      </c>
      <c r="G1083" s="42">
        <v>1800</v>
      </c>
      <c r="H1083" s="42" t="s">
        <v>5506</v>
      </c>
      <c r="I1083" s="42" t="s">
        <v>1</v>
      </c>
      <c r="J1083" s="42" t="s">
        <v>0</v>
      </c>
    </row>
    <row r="1084" spans="1:10" x14ac:dyDescent="0.25">
      <c r="A1084" s="42" t="s">
        <v>8944</v>
      </c>
      <c r="B1084" s="42" t="s">
        <v>8945</v>
      </c>
      <c r="C1084" s="42">
        <v>241132</v>
      </c>
      <c r="D1084" s="42" t="s">
        <v>4642</v>
      </c>
      <c r="E1084" s="42">
        <v>339010</v>
      </c>
      <c r="F1084" s="42" t="s">
        <v>1231</v>
      </c>
      <c r="G1084" s="42">
        <v>1800</v>
      </c>
      <c r="H1084" s="42" t="s">
        <v>5506</v>
      </c>
      <c r="I1084" s="42" t="s">
        <v>1</v>
      </c>
      <c r="J1084" s="42" t="s">
        <v>0</v>
      </c>
    </row>
    <row r="1085" spans="1:10" x14ac:dyDescent="0.25">
      <c r="A1085" s="42" t="s">
        <v>8946</v>
      </c>
      <c r="B1085" s="42" t="s">
        <v>8947</v>
      </c>
      <c r="C1085" s="42">
        <v>241134</v>
      </c>
      <c r="D1085" s="42" t="s">
        <v>4643</v>
      </c>
      <c r="E1085" s="42">
        <v>339010</v>
      </c>
      <c r="F1085" s="42" t="s">
        <v>1231</v>
      </c>
      <c r="G1085" s="42">
        <v>1800</v>
      </c>
      <c r="H1085" s="42" t="s">
        <v>5506</v>
      </c>
      <c r="I1085" s="42" t="s">
        <v>1</v>
      </c>
      <c r="J1085" s="42" t="s">
        <v>0</v>
      </c>
    </row>
    <row r="1086" spans="1:10" x14ac:dyDescent="0.25">
      <c r="A1086" s="42" t="s">
        <v>8948</v>
      </c>
      <c r="B1086" s="42" t="s">
        <v>8949</v>
      </c>
      <c r="C1086" s="42">
        <v>241136</v>
      </c>
      <c r="D1086" s="42" t="s">
        <v>4644</v>
      </c>
      <c r="E1086" s="42">
        <v>211001</v>
      </c>
      <c r="F1086" s="42" t="s">
        <v>1107</v>
      </c>
      <c r="G1086" s="42">
        <v>1800</v>
      </c>
      <c r="H1086" s="42" t="s">
        <v>5506</v>
      </c>
      <c r="I1086" s="42" t="s">
        <v>1</v>
      </c>
      <c r="J1086" s="42" t="s">
        <v>0</v>
      </c>
    </row>
    <row r="1087" spans="1:10" x14ac:dyDescent="0.25">
      <c r="A1087" s="42" t="s">
        <v>8950</v>
      </c>
      <c r="B1087" s="42" t="s">
        <v>8951</v>
      </c>
      <c r="C1087" s="42">
        <v>241138</v>
      </c>
      <c r="D1087" s="42" t="s">
        <v>4645</v>
      </c>
      <c r="E1087" s="42">
        <v>211001</v>
      </c>
      <c r="F1087" s="42" t="s">
        <v>1107</v>
      </c>
      <c r="G1087" s="42">
        <v>1400</v>
      </c>
      <c r="H1087" s="42" t="s">
        <v>5496</v>
      </c>
      <c r="I1087" s="42" t="s">
        <v>1</v>
      </c>
      <c r="J1087" s="42" t="s">
        <v>0</v>
      </c>
    </row>
    <row r="1088" spans="1:10" x14ac:dyDescent="0.25">
      <c r="A1088" s="42" t="s">
        <v>8952</v>
      </c>
      <c r="B1088" s="42" t="s">
        <v>8953</v>
      </c>
      <c r="C1088" s="42">
        <v>241140</v>
      </c>
      <c r="D1088" s="42" t="s">
        <v>4646</v>
      </c>
      <c r="E1088" s="42">
        <v>339010</v>
      </c>
      <c r="F1088" s="42" t="s">
        <v>1231</v>
      </c>
      <c r="G1088" s="42">
        <v>1800</v>
      </c>
      <c r="H1088" s="42" t="s">
        <v>5506</v>
      </c>
      <c r="I1088" s="42" t="s">
        <v>1</v>
      </c>
      <c r="J1088" s="42" t="s">
        <v>0</v>
      </c>
    </row>
    <row r="1089" spans="1:10" x14ac:dyDescent="0.25">
      <c r="A1089" s="42" t="s">
        <v>8954</v>
      </c>
      <c r="B1089" s="42" t="s">
        <v>8955</v>
      </c>
      <c r="C1089" s="42">
        <v>241142</v>
      </c>
      <c r="D1089" s="42" t="s">
        <v>4647</v>
      </c>
      <c r="E1089" s="42">
        <v>211001</v>
      </c>
      <c r="F1089" s="42" t="s">
        <v>1107</v>
      </c>
      <c r="G1089" s="42">
        <v>1400</v>
      </c>
      <c r="H1089" s="42" t="s">
        <v>5496</v>
      </c>
      <c r="I1089" s="42" t="s">
        <v>1</v>
      </c>
      <c r="J1089" s="42" t="s">
        <v>0</v>
      </c>
    </row>
    <row r="1090" spans="1:10" x14ac:dyDescent="0.25">
      <c r="A1090" s="42" t="s">
        <v>8956</v>
      </c>
      <c r="B1090" s="42" t="s">
        <v>8957</v>
      </c>
      <c r="C1090" s="42">
        <v>241144</v>
      </c>
      <c r="D1090" s="42" t="s">
        <v>4648</v>
      </c>
      <c r="E1090" s="42">
        <v>229920</v>
      </c>
      <c r="F1090" s="42" t="s">
        <v>1151</v>
      </c>
      <c r="G1090" s="42">
        <v>1800</v>
      </c>
      <c r="H1090" s="42" t="s">
        <v>5506</v>
      </c>
      <c r="I1090" s="42" t="s">
        <v>1</v>
      </c>
      <c r="J1090" s="42" t="s">
        <v>0</v>
      </c>
    </row>
    <row r="1091" spans="1:10" x14ac:dyDescent="0.25">
      <c r="A1091" s="42" t="s">
        <v>8958</v>
      </c>
      <c r="B1091" s="42" t="s">
        <v>8959</v>
      </c>
      <c r="C1091" s="42">
        <v>241145</v>
      </c>
      <c r="D1091" s="42" t="s">
        <v>5199</v>
      </c>
      <c r="E1091" s="42">
        <v>211001</v>
      </c>
      <c r="F1091" s="42" t="s">
        <v>1107</v>
      </c>
      <c r="G1091" s="42">
        <v>1800</v>
      </c>
      <c r="H1091" s="42" t="s">
        <v>5506</v>
      </c>
      <c r="I1091" s="42" t="s">
        <v>1</v>
      </c>
      <c r="J1091" s="42" t="s">
        <v>0</v>
      </c>
    </row>
    <row r="1092" spans="1:10" x14ac:dyDescent="0.25">
      <c r="A1092" s="42" t="s">
        <v>8960</v>
      </c>
      <c r="B1092" s="42" t="s">
        <v>8961</v>
      </c>
      <c r="C1092" s="42">
        <v>241146</v>
      </c>
      <c r="D1092" s="42" t="s">
        <v>5525</v>
      </c>
      <c r="E1092" s="42">
        <v>211001</v>
      </c>
      <c r="F1092" s="42" t="s">
        <v>1107</v>
      </c>
      <c r="G1092" s="42">
        <v>1400</v>
      </c>
      <c r="H1092" s="42" t="s">
        <v>5496</v>
      </c>
      <c r="I1092" s="42" t="s">
        <v>1</v>
      </c>
      <c r="J1092" s="42" t="s">
        <v>0</v>
      </c>
    </row>
    <row r="1093" spans="1:10" x14ac:dyDescent="0.25">
      <c r="A1093" s="42" t="s">
        <v>8962</v>
      </c>
      <c r="B1093" s="42" t="s">
        <v>8963</v>
      </c>
      <c r="C1093" s="42">
        <v>241147</v>
      </c>
      <c r="D1093" s="42" t="s">
        <v>5200</v>
      </c>
      <c r="E1093" s="42">
        <v>229920</v>
      </c>
      <c r="F1093" s="42" t="s">
        <v>1151</v>
      </c>
      <c r="G1093" s="42">
        <v>1800</v>
      </c>
      <c r="H1093" s="42" t="s">
        <v>5506</v>
      </c>
      <c r="I1093" s="42" t="s">
        <v>1</v>
      </c>
      <c r="J1093" s="42" t="s">
        <v>0</v>
      </c>
    </row>
    <row r="1094" spans="1:10" x14ac:dyDescent="0.25">
      <c r="A1094" s="42" t="s">
        <v>8964</v>
      </c>
      <c r="B1094" s="42" t="s">
        <v>8965</v>
      </c>
      <c r="C1094" s="42">
        <v>241149</v>
      </c>
      <c r="D1094" s="42" t="s">
        <v>5526</v>
      </c>
      <c r="E1094" s="42">
        <v>229920</v>
      </c>
      <c r="F1094" s="42" t="s">
        <v>1151</v>
      </c>
      <c r="G1094" s="42">
        <v>1800</v>
      </c>
      <c r="H1094" s="42" t="s">
        <v>5506</v>
      </c>
      <c r="I1094" s="42" t="s">
        <v>1</v>
      </c>
      <c r="J1094" s="42" t="s">
        <v>0</v>
      </c>
    </row>
    <row r="1095" spans="1:10" x14ac:dyDescent="0.25">
      <c r="A1095" s="42" t="s">
        <v>8966</v>
      </c>
      <c r="B1095" s="42" t="s">
        <v>8967</v>
      </c>
      <c r="C1095" s="42">
        <v>241150</v>
      </c>
      <c r="D1095" s="42" t="s">
        <v>5527</v>
      </c>
      <c r="E1095" s="42">
        <v>229920</v>
      </c>
      <c r="F1095" s="42" t="s">
        <v>1151</v>
      </c>
      <c r="G1095" s="42">
        <v>1800</v>
      </c>
      <c r="H1095" s="42" t="s">
        <v>5506</v>
      </c>
      <c r="I1095" s="42" t="s">
        <v>1</v>
      </c>
      <c r="J1095" s="42" t="s">
        <v>0</v>
      </c>
    </row>
    <row r="1096" spans="1:10" x14ac:dyDescent="0.25">
      <c r="A1096" s="42" t="s">
        <v>8968</v>
      </c>
      <c r="B1096" s="42" t="s">
        <v>8969</v>
      </c>
      <c r="C1096" s="42">
        <v>241151</v>
      </c>
      <c r="D1096" s="42" t="s">
        <v>5988</v>
      </c>
      <c r="E1096" s="42">
        <v>211001</v>
      </c>
      <c r="F1096" s="42" t="s">
        <v>1107</v>
      </c>
      <c r="G1096" s="42">
        <v>1400</v>
      </c>
      <c r="H1096" s="42" t="s">
        <v>5496</v>
      </c>
      <c r="I1096" s="42" t="s">
        <v>1</v>
      </c>
      <c r="J1096" s="42" t="s">
        <v>0</v>
      </c>
    </row>
    <row r="1097" spans="1:10" x14ac:dyDescent="0.25">
      <c r="A1097" s="42" t="s">
        <v>8970</v>
      </c>
      <c r="B1097" s="42" t="s">
        <v>8971</v>
      </c>
      <c r="C1097" s="42">
        <v>241152</v>
      </c>
      <c r="D1097" s="42" t="s">
        <v>6187</v>
      </c>
      <c r="E1097" s="42">
        <v>215701</v>
      </c>
      <c r="F1097" s="42" t="s">
        <v>5361</v>
      </c>
      <c r="G1097" s="42">
        <v>1800</v>
      </c>
      <c r="H1097" s="42" t="s">
        <v>5506</v>
      </c>
      <c r="I1097" s="42" t="s">
        <v>1</v>
      </c>
      <c r="J1097" s="42" t="s">
        <v>0</v>
      </c>
    </row>
    <row r="1098" spans="1:10" x14ac:dyDescent="0.25">
      <c r="A1098" s="42" t="s">
        <v>8972</v>
      </c>
      <c r="B1098" s="42" t="s">
        <v>8973</v>
      </c>
      <c r="C1098" s="42">
        <v>241154</v>
      </c>
      <c r="D1098" s="42" t="s">
        <v>6188</v>
      </c>
      <c r="E1098" s="42">
        <v>339010</v>
      </c>
      <c r="F1098" s="42" t="s">
        <v>1231</v>
      </c>
      <c r="G1098" s="42">
        <v>1800</v>
      </c>
      <c r="H1098" s="42" t="s">
        <v>5506</v>
      </c>
      <c r="I1098" s="42" t="s">
        <v>1</v>
      </c>
      <c r="J1098" s="42" t="s">
        <v>0</v>
      </c>
    </row>
    <row r="1099" spans="1:10" x14ac:dyDescent="0.25">
      <c r="A1099" s="42" t="s">
        <v>8974</v>
      </c>
      <c r="B1099" s="42" t="s">
        <v>8975</v>
      </c>
      <c r="C1099" s="42">
        <v>241158</v>
      </c>
      <c r="D1099" s="42" t="s">
        <v>6189</v>
      </c>
      <c r="E1099" s="42">
        <v>339010</v>
      </c>
      <c r="F1099" s="42" t="s">
        <v>1231</v>
      </c>
      <c r="G1099" s="42">
        <v>1800</v>
      </c>
      <c r="H1099" s="42" t="s">
        <v>5506</v>
      </c>
      <c r="I1099" s="42" t="s">
        <v>1</v>
      </c>
      <c r="J1099" s="42" t="s">
        <v>0</v>
      </c>
    </row>
    <row r="1100" spans="1:10" x14ac:dyDescent="0.25">
      <c r="A1100" s="42" t="s">
        <v>8976</v>
      </c>
      <c r="B1100" s="42" t="s">
        <v>8977</v>
      </c>
      <c r="C1100" s="42">
        <v>241159</v>
      </c>
      <c r="D1100" s="42" t="s">
        <v>6190</v>
      </c>
      <c r="E1100" s="42">
        <v>229920</v>
      </c>
      <c r="F1100" s="42" t="s">
        <v>1151</v>
      </c>
      <c r="G1100" s="42">
        <v>1800</v>
      </c>
      <c r="H1100" s="42" t="s">
        <v>5506</v>
      </c>
      <c r="I1100" s="42" t="s">
        <v>1</v>
      </c>
      <c r="J1100" s="42" t="s">
        <v>0</v>
      </c>
    </row>
    <row r="1101" spans="1:10" x14ac:dyDescent="0.25">
      <c r="A1101" s="42" t="s">
        <v>8978</v>
      </c>
      <c r="B1101" s="42" t="s">
        <v>8979</v>
      </c>
      <c r="C1101" s="42">
        <v>241160</v>
      </c>
      <c r="D1101" s="42" t="s">
        <v>6191</v>
      </c>
      <c r="E1101" s="42">
        <v>229920</v>
      </c>
      <c r="F1101" s="42" t="s">
        <v>1151</v>
      </c>
      <c r="G1101" s="42">
        <v>1800</v>
      </c>
      <c r="H1101" s="42" t="s">
        <v>5506</v>
      </c>
      <c r="I1101" s="42" t="s">
        <v>1</v>
      </c>
      <c r="J1101" s="42" t="s">
        <v>0</v>
      </c>
    </row>
    <row r="1102" spans="1:10" x14ac:dyDescent="0.25">
      <c r="A1102" s="42" t="s">
        <v>8980</v>
      </c>
      <c r="B1102" s="42" t="s">
        <v>8981</v>
      </c>
      <c r="C1102" s="42">
        <v>242540</v>
      </c>
      <c r="D1102" s="42" t="s">
        <v>20</v>
      </c>
      <c r="E1102" s="42">
        <v>489010</v>
      </c>
      <c r="F1102" s="42" t="s">
        <v>1274</v>
      </c>
      <c r="G1102" s="42">
        <v>1500</v>
      </c>
      <c r="H1102" s="42" t="s">
        <v>5480</v>
      </c>
      <c r="I1102" s="42" t="s">
        <v>1</v>
      </c>
      <c r="J1102" s="42" t="s">
        <v>0</v>
      </c>
    </row>
    <row r="1103" spans="1:10" x14ac:dyDescent="0.25">
      <c r="A1103" s="42" t="s">
        <v>8982</v>
      </c>
      <c r="B1103" s="42" t="s">
        <v>8983</v>
      </c>
      <c r="C1103" s="42">
        <v>242740</v>
      </c>
      <c r="D1103" s="42" t="s">
        <v>4386</v>
      </c>
      <c r="E1103" s="42">
        <v>489010</v>
      </c>
      <c r="F1103" s="42" t="s">
        <v>1274</v>
      </c>
      <c r="G1103" s="42">
        <v>1500</v>
      </c>
      <c r="H1103" s="42" t="s">
        <v>5480</v>
      </c>
      <c r="I1103" s="42" t="s">
        <v>1</v>
      </c>
      <c r="J1103" s="42" t="s">
        <v>0</v>
      </c>
    </row>
    <row r="1104" spans="1:10" x14ac:dyDescent="0.25">
      <c r="A1104" s="42" t="s">
        <v>8984</v>
      </c>
      <c r="B1104" s="42" t="s">
        <v>8985</v>
      </c>
      <c r="C1104" s="42">
        <v>243046</v>
      </c>
      <c r="D1104" s="42" t="s">
        <v>5989</v>
      </c>
      <c r="E1104" s="42">
        <v>339010</v>
      </c>
      <c r="F1104" s="42" t="s">
        <v>1231</v>
      </c>
      <c r="G1104" s="42">
        <v>1800</v>
      </c>
      <c r="H1104" s="42" t="s">
        <v>5506</v>
      </c>
      <c r="I1104" s="42" t="s">
        <v>1</v>
      </c>
      <c r="J1104" s="42" t="s">
        <v>0</v>
      </c>
    </row>
    <row r="1105" spans="1:10" x14ac:dyDescent="0.25">
      <c r="A1105" s="42" t="s">
        <v>8986</v>
      </c>
      <c r="B1105" s="42" t="s">
        <v>8987</v>
      </c>
      <c r="C1105" s="42">
        <v>243080</v>
      </c>
      <c r="D1105" s="42" t="s">
        <v>21</v>
      </c>
      <c r="E1105" s="42">
        <v>339010</v>
      </c>
      <c r="F1105" s="42" t="s">
        <v>1231</v>
      </c>
      <c r="G1105" s="42">
        <v>1500</v>
      </c>
      <c r="H1105" s="42" t="s">
        <v>5480</v>
      </c>
      <c r="I1105" s="42" t="s">
        <v>1</v>
      </c>
      <c r="J1105" s="42" t="s">
        <v>0</v>
      </c>
    </row>
    <row r="1106" spans="1:10" x14ac:dyDescent="0.25">
      <c r="A1106" s="42" t="s">
        <v>8988</v>
      </c>
      <c r="B1106" s="42" t="s">
        <v>8989</v>
      </c>
      <c r="C1106" s="42">
        <v>243100</v>
      </c>
      <c r="D1106" s="42" t="s">
        <v>3508</v>
      </c>
      <c r="E1106" s="42">
        <v>339010</v>
      </c>
      <c r="F1106" s="42" t="s">
        <v>1231</v>
      </c>
      <c r="G1106" s="42">
        <v>1800</v>
      </c>
      <c r="H1106" s="42" t="s">
        <v>5506</v>
      </c>
      <c r="I1106" s="42" t="s">
        <v>1</v>
      </c>
      <c r="J1106" s="42" t="s">
        <v>0</v>
      </c>
    </row>
    <row r="1107" spans="1:10" x14ac:dyDescent="0.25">
      <c r="A1107" s="42" t="s">
        <v>8990</v>
      </c>
      <c r="B1107" s="42" t="s">
        <v>8991</v>
      </c>
      <c r="C1107" s="42">
        <v>243120</v>
      </c>
      <c r="D1107" s="42" t="s">
        <v>22</v>
      </c>
      <c r="E1107" s="42">
        <v>239020</v>
      </c>
      <c r="F1107" s="42" t="s">
        <v>1174</v>
      </c>
      <c r="G1107" s="42">
        <v>1500</v>
      </c>
      <c r="H1107" s="42" t="s">
        <v>5480</v>
      </c>
      <c r="I1107" s="42" t="s">
        <v>1</v>
      </c>
      <c r="J1107" s="42" t="s">
        <v>0</v>
      </c>
    </row>
    <row r="1108" spans="1:10" x14ac:dyDescent="0.25">
      <c r="A1108" s="42" t="s">
        <v>8992</v>
      </c>
      <c r="B1108" s="42" t="s">
        <v>8993</v>
      </c>
      <c r="C1108" s="42">
        <v>243160</v>
      </c>
      <c r="D1108" s="42" t="s">
        <v>4387</v>
      </c>
      <c r="E1108" s="42">
        <v>339010</v>
      </c>
      <c r="F1108" s="42" t="s">
        <v>1231</v>
      </c>
      <c r="G1108" s="42">
        <v>1500</v>
      </c>
      <c r="H1108" s="42" t="s">
        <v>5480</v>
      </c>
      <c r="I1108" s="42" t="s">
        <v>1</v>
      </c>
      <c r="J1108" s="42" t="s">
        <v>0</v>
      </c>
    </row>
    <row r="1109" spans="1:10" x14ac:dyDescent="0.25">
      <c r="A1109" s="42" t="s">
        <v>8994</v>
      </c>
      <c r="B1109" s="42" t="s">
        <v>8995</v>
      </c>
      <c r="C1109" s="42">
        <v>243250</v>
      </c>
      <c r="D1109" s="42" t="s">
        <v>5201</v>
      </c>
      <c r="E1109" s="42">
        <v>339010</v>
      </c>
      <c r="F1109" s="42" t="s">
        <v>1231</v>
      </c>
      <c r="G1109" s="42">
        <v>1800</v>
      </c>
      <c r="H1109" s="42" t="s">
        <v>5506</v>
      </c>
      <c r="I1109" s="42" t="s">
        <v>1</v>
      </c>
      <c r="J1109" s="42" t="s">
        <v>0</v>
      </c>
    </row>
    <row r="1110" spans="1:10" x14ac:dyDescent="0.25">
      <c r="A1110" s="42" t="s">
        <v>8996</v>
      </c>
      <c r="B1110" s="42" t="s">
        <v>8997</v>
      </c>
      <c r="C1110" s="42">
        <v>243316</v>
      </c>
      <c r="D1110" s="42" t="s">
        <v>5528</v>
      </c>
      <c r="E1110" s="42">
        <v>239020</v>
      </c>
      <c r="F1110" s="42" t="s">
        <v>1174</v>
      </c>
      <c r="G1110" s="42">
        <v>1800</v>
      </c>
      <c r="H1110" s="42" t="s">
        <v>5506</v>
      </c>
      <c r="I1110" s="42" t="s">
        <v>1</v>
      </c>
      <c r="J1110" s="42" t="s">
        <v>0</v>
      </c>
    </row>
    <row r="1111" spans="1:10" x14ac:dyDescent="0.25">
      <c r="A1111" s="42" t="s">
        <v>8998</v>
      </c>
      <c r="B1111" s="42" t="s">
        <v>8999</v>
      </c>
      <c r="C1111" s="42">
        <v>243450</v>
      </c>
      <c r="D1111" s="42" t="s">
        <v>4388</v>
      </c>
      <c r="E1111" s="42">
        <v>239020</v>
      </c>
      <c r="F1111" s="42" t="s">
        <v>1174</v>
      </c>
      <c r="G1111" s="42">
        <v>1800</v>
      </c>
      <c r="H1111" s="42" t="s">
        <v>5506</v>
      </c>
      <c r="I1111" s="42" t="s">
        <v>1</v>
      </c>
      <c r="J1111" s="42" t="s">
        <v>0</v>
      </c>
    </row>
    <row r="1112" spans="1:10" x14ac:dyDescent="0.25">
      <c r="A1112" s="42" t="s">
        <v>9000</v>
      </c>
      <c r="B1112" s="42" t="s">
        <v>9001</v>
      </c>
      <c r="C1112" s="42">
        <v>243470</v>
      </c>
      <c r="D1112" s="42" t="s">
        <v>2996</v>
      </c>
      <c r="E1112" s="42">
        <v>239020</v>
      </c>
      <c r="F1112" s="42" t="s">
        <v>1174</v>
      </c>
      <c r="G1112" s="42">
        <v>1800</v>
      </c>
      <c r="H1112" s="42" t="s">
        <v>5506</v>
      </c>
      <c r="I1112" s="42" t="s">
        <v>1</v>
      </c>
      <c r="J1112" s="42" t="s">
        <v>0</v>
      </c>
    </row>
    <row r="1113" spans="1:10" x14ac:dyDescent="0.25">
      <c r="A1113" s="42" t="s">
        <v>9002</v>
      </c>
      <c r="B1113" s="42" t="s">
        <v>9003</v>
      </c>
      <c r="C1113" s="42">
        <v>243480</v>
      </c>
      <c r="D1113" s="42" t="s">
        <v>23</v>
      </c>
      <c r="E1113" s="42">
        <v>239020</v>
      </c>
      <c r="F1113" s="42" t="s">
        <v>1174</v>
      </c>
      <c r="G1113" s="42">
        <v>1500</v>
      </c>
      <c r="H1113" s="42" t="s">
        <v>5480</v>
      </c>
      <c r="I1113" s="42" t="s">
        <v>1</v>
      </c>
      <c r="J1113" s="42" t="s">
        <v>0</v>
      </c>
    </row>
    <row r="1114" spans="1:10" x14ac:dyDescent="0.25">
      <c r="A1114" s="42" t="s">
        <v>9004</v>
      </c>
      <c r="B1114" s="42" t="s">
        <v>9005</v>
      </c>
      <c r="C1114" s="42">
        <v>243500</v>
      </c>
      <c r="D1114" s="42" t="s">
        <v>6192</v>
      </c>
      <c r="E1114" s="42">
        <v>339010</v>
      </c>
      <c r="F1114" s="42" t="s">
        <v>1231</v>
      </c>
      <c r="G1114" s="42">
        <v>1500</v>
      </c>
      <c r="H1114" s="42" t="s">
        <v>5480</v>
      </c>
      <c r="I1114" s="42" t="s">
        <v>1</v>
      </c>
      <c r="J1114" s="42" t="s">
        <v>0</v>
      </c>
    </row>
    <row r="1115" spans="1:10" x14ac:dyDescent="0.25">
      <c r="A1115" s="42" t="s">
        <v>9006</v>
      </c>
      <c r="B1115" s="42" t="s">
        <v>9007</v>
      </c>
      <c r="C1115" s="42">
        <v>243700</v>
      </c>
      <c r="D1115" s="42" t="s">
        <v>3509</v>
      </c>
      <c r="E1115" s="42">
        <v>239020</v>
      </c>
      <c r="F1115" s="42" t="s">
        <v>1174</v>
      </c>
      <c r="G1115" s="42">
        <v>1800</v>
      </c>
      <c r="H1115" s="42" t="s">
        <v>5506</v>
      </c>
      <c r="I1115" s="42" t="s">
        <v>1</v>
      </c>
      <c r="J1115" s="42" t="s">
        <v>0</v>
      </c>
    </row>
    <row r="1116" spans="1:10" x14ac:dyDescent="0.25">
      <c r="A1116" s="42" t="s">
        <v>9008</v>
      </c>
      <c r="B1116" s="42" t="s">
        <v>9009</v>
      </c>
      <c r="C1116" s="42">
        <v>244140</v>
      </c>
      <c r="D1116" s="42" t="s">
        <v>4389</v>
      </c>
      <c r="E1116" s="42">
        <v>339010</v>
      </c>
      <c r="F1116" s="42" t="s">
        <v>1231</v>
      </c>
      <c r="G1116" s="42">
        <v>1500</v>
      </c>
      <c r="H1116" s="42" t="s">
        <v>5480</v>
      </c>
      <c r="I1116" s="42" t="s">
        <v>1</v>
      </c>
      <c r="J1116" s="42" t="s">
        <v>0</v>
      </c>
    </row>
    <row r="1117" spans="1:10" x14ac:dyDescent="0.25">
      <c r="A1117" s="42" t="s">
        <v>9010</v>
      </c>
      <c r="B1117" s="42" t="s">
        <v>9011</v>
      </c>
      <c r="C1117" s="42">
        <v>244350</v>
      </c>
      <c r="D1117" s="42" t="s">
        <v>24</v>
      </c>
      <c r="E1117" s="42">
        <v>339010</v>
      </c>
      <c r="F1117" s="42" t="s">
        <v>1231</v>
      </c>
      <c r="G1117" s="42">
        <v>1500</v>
      </c>
      <c r="H1117" s="42" t="s">
        <v>5480</v>
      </c>
      <c r="I1117" s="42" t="s">
        <v>1</v>
      </c>
      <c r="J1117" s="42" t="s">
        <v>0</v>
      </c>
    </row>
    <row r="1118" spans="1:10" x14ac:dyDescent="0.25">
      <c r="A1118" s="42" t="s">
        <v>9012</v>
      </c>
      <c r="B1118" s="42" t="s">
        <v>9013</v>
      </c>
      <c r="C1118" s="42">
        <v>244420</v>
      </c>
      <c r="D1118" s="42" t="s">
        <v>25</v>
      </c>
      <c r="E1118" s="42">
        <v>239020</v>
      </c>
      <c r="F1118" s="42" t="s">
        <v>1174</v>
      </c>
      <c r="G1118" s="42">
        <v>1800</v>
      </c>
      <c r="H1118" s="42" t="s">
        <v>5506</v>
      </c>
      <c r="I1118" s="42" t="s">
        <v>1</v>
      </c>
      <c r="J1118" s="42" t="s">
        <v>0</v>
      </c>
    </row>
    <row r="1119" spans="1:10" x14ac:dyDescent="0.25">
      <c r="A1119" s="42" t="s">
        <v>9014</v>
      </c>
      <c r="B1119" s="42" t="s">
        <v>9015</v>
      </c>
      <c r="C1119" s="42">
        <v>244440</v>
      </c>
      <c r="D1119" s="42" t="s">
        <v>26</v>
      </c>
      <c r="E1119" s="42">
        <v>239020</v>
      </c>
      <c r="F1119" s="42" t="s">
        <v>1174</v>
      </c>
      <c r="G1119" s="42">
        <v>1500</v>
      </c>
      <c r="H1119" s="42" t="s">
        <v>5480</v>
      </c>
      <c r="I1119" s="42" t="s">
        <v>1</v>
      </c>
      <c r="J1119" s="42" t="s">
        <v>0</v>
      </c>
    </row>
    <row r="1120" spans="1:10" x14ac:dyDescent="0.25">
      <c r="A1120" s="42" t="s">
        <v>9016</v>
      </c>
      <c r="B1120" s="42" t="s">
        <v>9017</v>
      </c>
      <c r="C1120" s="42">
        <v>244550</v>
      </c>
      <c r="D1120" s="42" t="s">
        <v>3510</v>
      </c>
      <c r="E1120" s="42">
        <v>339010</v>
      </c>
      <c r="F1120" s="42" t="s">
        <v>1231</v>
      </c>
      <c r="G1120" s="42">
        <v>1800</v>
      </c>
      <c r="H1120" s="42" t="s">
        <v>5506</v>
      </c>
      <c r="I1120" s="42" t="s">
        <v>1</v>
      </c>
      <c r="J1120" s="42" t="s">
        <v>0</v>
      </c>
    </row>
    <row r="1121" spans="1:10" x14ac:dyDescent="0.25">
      <c r="A1121" s="42" t="s">
        <v>9018</v>
      </c>
      <c r="B1121" s="42" t="s">
        <v>9019</v>
      </c>
      <c r="C1121" s="42">
        <v>245001</v>
      </c>
      <c r="D1121" s="42" t="s">
        <v>4649</v>
      </c>
      <c r="E1121" s="42">
        <v>259020</v>
      </c>
      <c r="F1121" s="42" t="s">
        <v>1205</v>
      </c>
      <c r="G1121" s="42">
        <v>1800</v>
      </c>
      <c r="H1121" s="42" t="s">
        <v>5506</v>
      </c>
      <c r="I1121" s="42" t="s">
        <v>1</v>
      </c>
      <c r="J1121" s="42" t="s">
        <v>0</v>
      </c>
    </row>
    <row r="1122" spans="1:10" x14ac:dyDescent="0.25">
      <c r="A1122" s="42" t="s">
        <v>9020</v>
      </c>
      <c r="B1122" s="42" t="s">
        <v>9021</v>
      </c>
      <c r="C1122" s="42">
        <v>245010</v>
      </c>
      <c r="D1122" s="42" t="s">
        <v>27</v>
      </c>
      <c r="E1122" s="42">
        <v>259020</v>
      </c>
      <c r="F1122" s="42" t="s">
        <v>1205</v>
      </c>
      <c r="G1122" s="42">
        <v>1800</v>
      </c>
      <c r="H1122" s="42" t="s">
        <v>5506</v>
      </c>
      <c r="I1122" s="42" t="s">
        <v>1</v>
      </c>
      <c r="J1122" s="42" t="s">
        <v>0</v>
      </c>
    </row>
    <row r="1123" spans="1:10" x14ac:dyDescent="0.25">
      <c r="A1123" s="42" t="s">
        <v>9022</v>
      </c>
      <c r="B1123" s="42" t="s">
        <v>9023</v>
      </c>
      <c r="C1123" s="42">
        <v>245050</v>
      </c>
      <c r="D1123" s="42" t="s">
        <v>3511</v>
      </c>
      <c r="E1123" s="42">
        <v>259020</v>
      </c>
      <c r="F1123" s="42" t="s">
        <v>1205</v>
      </c>
      <c r="G1123" s="42">
        <v>1500</v>
      </c>
      <c r="H1123" s="42" t="s">
        <v>5480</v>
      </c>
      <c r="I1123" s="42" t="s">
        <v>1</v>
      </c>
      <c r="J1123" s="42" t="s">
        <v>0</v>
      </c>
    </row>
    <row r="1124" spans="1:10" x14ac:dyDescent="0.25">
      <c r="A1124" s="42" t="s">
        <v>9024</v>
      </c>
      <c r="B1124" s="42" t="s">
        <v>9025</v>
      </c>
      <c r="C1124" s="42">
        <v>245056</v>
      </c>
      <c r="D1124" s="42" t="s">
        <v>5529</v>
      </c>
      <c r="E1124" s="42">
        <v>259020</v>
      </c>
      <c r="F1124" s="42" t="s">
        <v>1205</v>
      </c>
      <c r="G1124" s="42">
        <v>1800</v>
      </c>
      <c r="H1124" s="42" t="s">
        <v>5506</v>
      </c>
      <c r="I1124" s="42" t="s">
        <v>1</v>
      </c>
      <c r="J1124" s="42" t="s">
        <v>0</v>
      </c>
    </row>
    <row r="1125" spans="1:10" x14ac:dyDescent="0.25">
      <c r="A1125" s="42" t="s">
        <v>9026</v>
      </c>
      <c r="B1125" s="42" t="s">
        <v>9027</v>
      </c>
      <c r="C1125" s="42">
        <v>245070</v>
      </c>
      <c r="D1125" s="42" t="s">
        <v>3024</v>
      </c>
      <c r="E1125" s="42">
        <v>259020</v>
      </c>
      <c r="F1125" s="42" t="s">
        <v>1205</v>
      </c>
      <c r="G1125" s="42">
        <v>1500</v>
      </c>
      <c r="H1125" s="42" t="s">
        <v>5480</v>
      </c>
      <c r="I1125" s="42" t="s">
        <v>1</v>
      </c>
      <c r="J1125" s="42" t="s">
        <v>0</v>
      </c>
    </row>
    <row r="1126" spans="1:10" x14ac:dyDescent="0.25">
      <c r="A1126" s="42" t="s">
        <v>9028</v>
      </c>
      <c r="B1126" s="42" t="s">
        <v>9029</v>
      </c>
      <c r="C1126" s="42">
        <v>245080</v>
      </c>
      <c r="D1126" s="42" t="s">
        <v>3105</v>
      </c>
      <c r="E1126" s="42">
        <v>259020</v>
      </c>
      <c r="F1126" s="42" t="s">
        <v>1205</v>
      </c>
      <c r="G1126" s="42">
        <v>1500</v>
      </c>
      <c r="H1126" s="42" t="s">
        <v>5480</v>
      </c>
      <c r="I1126" s="42" t="s">
        <v>1</v>
      </c>
      <c r="J1126" s="42" t="s">
        <v>0</v>
      </c>
    </row>
    <row r="1127" spans="1:10" x14ac:dyDescent="0.25">
      <c r="A1127" s="42" t="s">
        <v>9030</v>
      </c>
      <c r="B1127" s="42" t="s">
        <v>9031</v>
      </c>
      <c r="C1127" s="42">
        <v>245090</v>
      </c>
      <c r="D1127" s="42" t="s">
        <v>4650</v>
      </c>
      <c r="E1127" s="42">
        <v>259020</v>
      </c>
      <c r="F1127" s="42" t="s">
        <v>1205</v>
      </c>
      <c r="G1127" s="42">
        <v>1800</v>
      </c>
      <c r="H1127" s="42" t="s">
        <v>5506</v>
      </c>
      <c r="I1127" s="42" t="s">
        <v>1</v>
      </c>
      <c r="J1127" s="42" t="s">
        <v>0</v>
      </c>
    </row>
    <row r="1128" spans="1:10" x14ac:dyDescent="0.25">
      <c r="A1128" s="42" t="s">
        <v>9032</v>
      </c>
      <c r="B1128" s="42" t="s">
        <v>9033</v>
      </c>
      <c r="C1128" s="42">
        <v>245110</v>
      </c>
      <c r="D1128" s="42" t="s">
        <v>3512</v>
      </c>
      <c r="E1128" s="42">
        <v>259020</v>
      </c>
      <c r="F1128" s="42" t="s">
        <v>1205</v>
      </c>
      <c r="G1128" s="42">
        <v>1500</v>
      </c>
      <c r="H1128" s="42" t="s">
        <v>5480</v>
      </c>
      <c r="I1128" s="42" t="s">
        <v>1</v>
      </c>
      <c r="J1128" s="42" t="s">
        <v>0</v>
      </c>
    </row>
    <row r="1129" spans="1:10" x14ac:dyDescent="0.25">
      <c r="A1129" s="42" t="s">
        <v>9034</v>
      </c>
      <c r="B1129" s="42" t="s">
        <v>9035</v>
      </c>
      <c r="C1129" s="42">
        <v>245112</v>
      </c>
      <c r="D1129" s="42" t="s">
        <v>4651</v>
      </c>
      <c r="E1129" s="42">
        <v>259020</v>
      </c>
      <c r="F1129" s="42" t="s">
        <v>1205</v>
      </c>
      <c r="G1129" s="42">
        <v>1800</v>
      </c>
      <c r="H1129" s="42" t="s">
        <v>5506</v>
      </c>
      <c r="I1129" s="42" t="s">
        <v>1</v>
      </c>
      <c r="J1129" s="42" t="s">
        <v>0</v>
      </c>
    </row>
    <row r="1130" spans="1:10" x14ac:dyDescent="0.25">
      <c r="A1130" s="42" t="s">
        <v>9036</v>
      </c>
      <c r="B1130" s="42" t="s">
        <v>9037</v>
      </c>
      <c r="C1130" s="42">
        <v>245114</v>
      </c>
      <c r="D1130" s="42" t="s">
        <v>6193</v>
      </c>
      <c r="E1130" s="42">
        <v>259020</v>
      </c>
      <c r="F1130" s="42" t="s">
        <v>1205</v>
      </c>
      <c r="G1130" s="42">
        <v>1800</v>
      </c>
      <c r="H1130" s="42" t="s">
        <v>5506</v>
      </c>
      <c r="I1130" s="42" t="s">
        <v>1</v>
      </c>
      <c r="J1130" s="42" t="s">
        <v>0</v>
      </c>
    </row>
    <row r="1131" spans="1:10" x14ac:dyDescent="0.25">
      <c r="A1131" s="42" t="s">
        <v>9038</v>
      </c>
      <c r="B1131" s="42" t="s">
        <v>9039</v>
      </c>
      <c r="C1131" s="42">
        <v>245116</v>
      </c>
      <c r="D1131" s="42" t="s">
        <v>6552</v>
      </c>
      <c r="E1131" s="42">
        <v>259020</v>
      </c>
      <c r="F1131" s="42" t="s">
        <v>1205</v>
      </c>
      <c r="G1131" s="42">
        <v>1800</v>
      </c>
      <c r="H1131" s="42" t="s">
        <v>5506</v>
      </c>
      <c r="I1131" s="42" t="s">
        <v>1</v>
      </c>
      <c r="J1131" s="42" t="s">
        <v>0</v>
      </c>
    </row>
    <row r="1132" spans="1:10" x14ac:dyDescent="0.25">
      <c r="A1132" s="42" t="s">
        <v>9040</v>
      </c>
      <c r="B1132" s="42" t="s">
        <v>9041</v>
      </c>
      <c r="C1132" s="42">
        <v>246010</v>
      </c>
      <c r="D1132" s="42" t="s">
        <v>28</v>
      </c>
      <c r="E1132" s="42">
        <v>269100</v>
      </c>
      <c r="F1132" s="42" t="s">
        <v>1390</v>
      </c>
      <c r="G1132" s="42">
        <v>1500</v>
      </c>
      <c r="H1132" s="42" t="s">
        <v>5480</v>
      </c>
      <c r="I1132" s="42" t="s">
        <v>1</v>
      </c>
      <c r="J1132" s="42" t="s">
        <v>0</v>
      </c>
    </row>
    <row r="1133" spans="1:10" x14ac:dyDescent="0.25">
      <c r="A1133" s="42" t="s">
        <v>9042</v>
      </c>
      <c r="B1133" s="42" t="s">
        <v>9043</v>
      </c>
      <c r="C1133" s="42">
        <v>246120</v>
      </c>
      <c r="D1133" s="42" t="s">
        <v>813</v>
      </c>
      <c r="E1133" s="42">
        <v>269100</v>
      </c>
      <c r="F1133" s="42" t="s">
        <v>1390</v>
      </c>
      <c r="G1133" s="42">
        <v>1500</v>
      </c>
      <c r="H1133" s="42" t="s">
        <v>5480</v>
      </c>
      <c r="I1133" s="42" t="s">
        <v>1</v>
      </c>
      <c r="J1133" s="42" t="s">
        <v>0</v>
      </c>
    </row>
    <row r="1134" spans="1:10" x14ac:dyDescent="0.25">
      <c r="A1134" s="42" t="s">
        <v>9044</v>
      </c>
      <c r="B1134" s="42" t="s">
        <v>9045</v>
      </c>
      <c r="C1134" s="42">
        <v>246240</v>
      </c>
      <c r="D1134" s="42" t="s">
        <v>29</v>
      </c>
      <c r="E1134" s="42">
        <v>269100</v>
      </c>
      <c r="F1134" s="42" t="s">
        <v>1390</v>
      </c>
      <c r="G1134" s="42">
        <v>1500</v>
      </c>
      <c r="H1134" s="42" t="s">
        <v>5480</v>
      </c>
      <c r="I1134" s="42" t="s">
        <v>1</v>
      </c>
      <c r="J1134" s="42" t="s">
        <v>0</v>
      </c>
    </row>
    <row r="1135" spans="1:10" x14ac:dyDescent="0.25">
      <c r="A1135" s="42" t="s">
        <v>9046</v>
      </c>
      <c r="B1135" s="42" t="s">
        <v>9047</v>
      </c>
      <c r="C1135" s="42">
        <v>246300</v>
      </c>
      <c r="D1135" s="42" t="s">
        <v>6194</v>
      </c>
      <c r="E1135" s="42">
        <v>269100</v>
      </c>
      <c r="F1135" s="42" t="s">
        <v>1390</v>
      </c>
      <c r="G1135" s="42">
        <v>1800</v>
      </c>
      <c r="H1135" s="42" t="s">
        <v>5506</v>
      </c>
      <c r="I1135" s="42" t="s">
        <v>1</v>
      </c>
      <c r="J1135" s="42" t="s">
        <v>0</v>
      </c>
    </row>
    <row r="1136" spans="1:10" x14ac:dyDescent="0.25">
      <c r="A1136" s="42" t="s">
        <v>9048</v>
      </c>
      <c r="B1136" s="42" t="s">
        <v>9049</v>
      </c>
      <c r="C1136" s="42">
        <v>246440</v>
      </c>
      <c r="D1136" s="42" t="s">
        <v>30</v>
      </c>
      <c r="E1136" s="42">
        <v>269100</v>
      </c>
      <c r="F1136" s="42" t="s">
        <v>1390</v>
      </c>
      <c r="G1136" s="42">
        <v>1500</v>
      </c>
      <c r="H1136" s="42" t="s">
        <v>5480</v>
      </c>
      <c r="I1136" s="42" t="s">
        <v>1</v>
      </c>
      <c r="J1136" s="42" t="s">
        <v>0</v>
      </c>
    </row>
    <row r="1137" spans="1:10" x14ac:dyDescent="0.25">
      <c r="A1137" s="42" t="s">
        <v>9050</v>
      </c>
      <c r="B1137" s="42" t="s">
        <v>9051</v>
      </c>
      <c r="C1137" s="42">
        <v>246450</v>
      </c>
      <c r="D1137" s="42" t="s">
        <v>31</v>
      </c>
      <c r="E1137" s="42">
        <v>269100</v>
      </c>
      <c r="F1137" s="42" t="s">
        <v>1390</v>
      </c>
      <c r="G1137" s="42">
        <v>1500</v>
      </c>
      <c r="H1137" s="42" t="s">
        <v>5480</v>
      </c>
      <c r="I1137" s="42" t="s">
        <v>1</v>
      </c>
      <c r="J1137" s="42" t="s">
        <v>0</v>
      </c>
    </row>
    <row r="1138" spans="1:10" x14ac:dyDescent="0.25">
      <c r="A1138" s="42" t="s">
        <v>9052</v>
      </c>
      <c r="B1138" s="42" t="s">
        <v>9053</v>
      </c>
      <c r="C1138" s="42">
        <v>246460</v>
      </c>
      <c r="D1138" s="42" t="s">
        <v>4652</v>
      </c>
      <c r="E1138" s="42">
        <v>269100</v>
      </c>
      <c r="F1138" s="42" t="s">
        <v>1390</v>
      </c>
      <c r="G1138" s="42">
        <v>1800</v>
      </c>
      <c r="H1138" s="42" t="s">
        <v>5506</v>
      </c>
      <c r="I1138" s="42" t="s">
        <v>1</v>
      </c>
      <c r="J1138" s="42" t="s">
        <v>0</v>
      </c>
    </row>
    <row r="1139" spans="1:10" x14ac:dyDescent="0.25">
      <c r="A1139" s="42" t="s">
        <v>9054</v>
      </c>
      <c r="B1139" s="42" t="s">
        <v>9055</v>
      </c>
      <c r="C1139" s="42">
        <v>246470</v>
      </c>
      <c r="D1139" s="42" t="s">
        <v>3513</v>
      </c>
      <c r="E1139" s="42">
        <v>269100</v>
      </c>
      <c r="F1139" s="42" t="s">
        <v>1390</v>
      </c>
      <c r="G1139" s="42">
        <v>1800</v>
      </c>
      <c r="H1139" s="42" t="s">
        <v>5506</v>
      </c>
      <c r="I1139" s="42" t="s">
        <v>1</v>
      </c>
      <c r="J1139" s="42" t="s">
        <v>0</v>
      </c>
    </row>
    <row r="1140" spans="1:10" x14ac:dyDescent="0.25">
      <c r="A1140" s="42" t="s">
        <v>9056</v>
      </c>
      <c r="B1140" s="42" t="s">
        <v>9057</v>
      </c>
      <c r="C1140" s="42">
        <v>246510</v>
      </c>
      <c r="D1140" s="42" t="s">
        <v>1495</v>
      </c>
      <c r="E1140" s="42">
        <v>339010</v>
      </c>
      <c r="F1140" s="42" t="s">
        <v>1231</v>
      </c>
      <c r="G1140" s="42">
        <v>1500</v>
      </c>
      <c r="H1140" s="42" t="s">
        <v>5480</v>
      </c>
      <c r="I1140" s="42" t="s">
        <v>1</v>
      </c>
      <c r="J1140" s="42" t="s">
        <v>0</v>
      </c>
    </row>
    <row r="1141" spans="1:10" x14ac:dyDescent="0.25">
      <c r="A1141" s="42" t="s">
        <v>9058</v>
      </c>
      <c r="B1141" s="42" t="s">
        <v>9059</v>
      </c>
      <c r="C1141" s="42">
        <v>247100</v>
      </c>
      <c r="D1141" s="42" t="s">
        <v>3106</v>
      </c>
      <c r="E1141" s="42">
        <v>279020</v>
      </c>
      <c r="F1141" s="42" t="s">
        <v>1213</v>
      </c>
      <c r="G1141" s="42">
        <v>1800</v>
      </c>
      <c r="H1141" s="42" t="s">
        <v>5506</v>
      </c>
      <c r="I1141" s="42" t="s">
        <v>1</v>
      </c>
      <c r="J1141" s="42" t="s">
        <v>0</v>
      </c>
    </row>
    <row r="1142" spans="1:10" x14ac:dyDescent="0.25">
      <c r="A1142" s="42" t="s">
        <v>9060</v>
      </c>
      <c r="B1142" s="42" t="s">
        <v>9061</v>
      </c>
      <c r="C1142" s="42">
        <v>247176</v>
      </c>
      <c r="D1142" s="42" t="s">
        <v>6195</v>
      </c>
      <c r="E1142" s="42">
        <v>279020</v>
      </c>
      <c r="F1142" s="42" t="s">
        <v>1213</v>
      </c>
      <c r="G1142" s="42">
        <v>1800</v>
      </c>
      <c r="H1142" s="42" t="s">
        <v>5506</v>
      </c>
      <c r="I1142" s="42" t="s">
        <v>1</v>
      </c>
      <c r="J1142" s="42" t="s">
        <v>0</v>
      </c>
    </row>
    <row r="1143" spans="1:10" x14ac:dyDescent="0.25">
      <c r="A1143" s="42" t="s">
        <v>9062</v>
      </c>
      <c r="B1143" s="42" t="s">
        <v>9063</v>
      </c>
      <c r="C1143" s="42">
        <v>247260</v>
      </c>
      <c r="D1143" s="42" t="s">
        <v>3514</v>
      </c>
      <c r="E1143" s="42">
        <v>339010</v>
      </c>
      <c r="F1143" s="42" t="s">
        <v>1231</v>
      </c>
      <c r="G1143" s="42">
        <v>1800</v>
      </c>
      <c r="H1143" s="42" t="s">
        <v>5506</v>
      </c>
      <c r="I1143" s="42" t="s">
        <v>1</v>
      </c>
      <c r="J1143" s="42" t="s">
        <v>0</v>
      </c>
    </row>
    <row r="1144" spans="1:10" x14ac:dyDescent="0.25">
      <c r="A1144" s="42" t="s">
        <v>9064</v>
      </c>
      <c r="B1144" s="42" t="s">
        <v>9065</v>
      </c>
      <c r="C1144" s="42">
        <v>247270</v>
      </c>
      <c r="D1144" s="42" t="s">
        <v>5202</v>
      </c>
      <c r="E1144" s="42">
        <v>339010</v>
      </c>
      <c r="F1144" s="42" t="s">
        <v>1231</v>
      </c>
      <c r="G1144" s="42">
        <v>1800</v>
      </c>
      <c r="H1144" s="42" t="s">
        <v>5506</v>
      </c>
      <c r="I1144" s="42" t="s">
        <v>1</v>
      </c>
      <c r="J1144" s="42" t="s">
        <v>0</v>
      </c>
    </row>
    <row r="1145" spans="1:10" x14ac:dyDescent="0.25">
      <c r="A1145" s="42" t="s">
        <v>9066</v>
      </c>
      <c r="B1145" s="42" t="s">
        <v>9067</v>
      </c>
      <c r="C1145" s="42">
        <v>247280</v>
      </c>
      <c r="D1145" s="42" t="s">
        <v>5203</v>
      </c>
      <c r="E1145" s="42">
        <v>279020</v>
      </c>
      <c r="F1145" s="42" t="s">
        <v>1213</v>
      </c>
      <c r="G1145" s="42">
        <v>1800</v>
      </c>
      <c r="H1145" s="42" t="s">
        <v>5506</v>
      </c>
      <c r="I1145" s="42" t="s">
        <v>1</v>
      </c>
      <c r="J1145" s="42" t="s">
        <v>0</v>
      </c>
    </row>
    <row r="1146" spans="1:10" x14ac:dyDescent="0.25">
      <c r="A1146" s="42" t="s">
        <v>9068</v>
      </c>
      <c r="B1146" s="42" t="s">
        <v>9069</v>
      </c>
      <c r="C1146" s="42">
        <v>247340</v>
      </c>
      <c r="D1146" s="42" t="s">
        <v>5530</v>
      </c>
      <c r="E1146" s="42">
        <v>339010</v>
      </c>
      <c r="F1146" s="42" t="s">
        <v>1231</v>
      </c>
      <c r="G1146" s="42">
        <v>1800</v>
      </c>
      <c r="H1146" s="42" t="s">
        <v>5506</v>
      </c>
      <c r="I1146" s="42" t="s">
        <v>1</v>
      </c>
      <c r="J1146" s="42" t="s">
        <v>0</v>
      </c>
    </row>
    <row r="1147" spans="1:10" x14ac:dyDescent="0.25">
      <c r="A1147" s="42" t="s">
        <v>9070</v>
      </c>
      <c r="B1147" s="42" t="s">
        <v>9071</v>
      </c>
      <c r="C1147" s="42">
        <v>247342</v>
      </c>
      <c r="D1147" s="42" t="s">
        <v>5531</v>
      </c>
      <c r="E1147" s="42">
        <v>279020</v>
      </c>
      <c r="F1147" s="42" t="s">
        <v>1213</v>
      </c>
      <c r="G1147" s="42">
        <v>1800</v>
      </c>
      <c r="H1147" s="42" t="s">
        <v>5506</v>
      </c>
      <c r="I1147" s="42" t="s">
        <v>1</v>
      </c>
      <c r="J1147" s="42" t="s">
        <v>0</v>
      </c>
    </row>
    <row r="1148" spans="1:10" x14ac:dyDescent="0.25">
      <c r="A1148" s="42" t="s">
        <v>9072</v>
      </c>
      <c r="B1148" s="42" t="s">
        <v>9073</v>
      </c>
      <c r="C1148" s="42">
        <v>247370</v>
      </c>
      <c r="D1148" s="42" t="s">
        <v>5990</v>
      </c>
      <c r="E1148" s="42">
        <v>339010</v>
      </c>
      <c r="F1148" s="42" t="s">
        <v>1231</v>
      </c>
      <c r="G1148" s="42">
        <v>1800</v>
      </c>
      <c r="H1148" s="42" t="s">
        <v>5506</v>
      </c>
      <c r="I1148" s="42" t="s">
        <v>1</v>
      </c>
      <c r="J1148" s="42" t="s">
        <v>0</v>
      </c>
    </row>
    <row r="1149" spans="1:10" x14ac:dyDescent="0.25">
      <c r="A1149" s="42" t="s">
        <v>9074</v>
      </c>
      <c r="B1149" s="42" t="s">
        <v>9075</v>
      </c>
      <c r="C1149" s="42">
        <v>247500</v>
      </c>
      <c r="D1149" s="42" t="s">
        <v>5204</v>
      </c>
      <c r="E1149" s="42">
        <v>279020</v>
      </c>
      <c r="F1149" s="42" t="s">
        <v>1213</v>
      </c>
      <c r="G1149" s="42">
        <v>1800</v>
      </c>
      <c r="H1149" s="42" t="s">
        <v>5506</v>
      </c>
      <c r="I1149" s="42" t="s">
        <v>1</v>
      </c>
      <c r="J1149" s="42" t="s">
        <v>0</v>
      </c>
    </row>
    <row r="1150" spans="1:10" x14ac:dyDescent="0.25">
      <c r="A1150" s="42" t="s">
        <v>9076</v>
      </c>
      <c r="B1150" s="42" t="s">
        <v>9077</v>
      </c>
      <c r="C1150" s="42">
        <v>247560</v>
      </c>
      <c r="D1150" s="42" t="s">
        <v>3515</v>
      </c>
      <c r="E1150" s="42">
        <v>279020</v>
      </c>
      <c r="F1150" s="42" t="s">
        <v>1213</v>
      </c>
      <c r="G1150" s="42">
        <v>1800</v>
      </c>
      <c r="H1150" s="42" t="s">
        <v>5506</v>
      </c>
      <c r="I1150" s="42" t="s">
        <v>1</v>
      </c>
      <c r="J1150" s="42" t="s">
        <v>0</v>
      </c>
    </row>
    <row r="1151" spans="1:10" x14ac:dyDescent="0.25">
      <c r="A1151" s="42" t="s">
        <v>9078</v>
      </c>
      <c r="B1151" s="42" t="s">
        <v>9079</v>
      </c>
      <c r="C1151" s="42">
        <v>251010</v>
      </c>
      <c r="D1151" s="42" t="s">
        <v>32</v>
      </c>
      <c r="E1151" s="42">
        <v>211001</v>
      </c>
      <c r="F1151" s="42" t="s">
        <v>1107</v>
      </c>
      <c r="G1151" s="42">
        <v>1200</v>
      </c>
      <c r="H1151" s="42" t="s">
        <v>5499</v>
      </c>
      <c r="I1151" s="42" t="s">
        <v>1</v>
      </c>
      <c r="J1151" s="42" t="s">
        <v>0</v>
      </c>
    </row>
    <row r="1152" spans="1:10" x14ac:dyDescent="0.25">
      <c r="A1152" s="42" t="s">
        <v>9080</v>
      </c>
      <c r="B1152" s="42" t="s">
        <v>9081</v>
      </c>
      <c r="C1152" s="42">
        <v>251020</v>
      </c>
      <c r="D1152" s="42" t="s">
        <v>33</v>
      </c>
      <c r="E1152" s="42">
        <v>211001</v>
      </c>
      <c r="F1152" s="42" t="s">
        <v>1107</v>
      </c>
      <c r="G1152" s="42">
        <v>1200</v>
      </c>
      <c r="H1152" s="42" t="s">
        <v>5499</v>
      </c>
      <c r="I1152" s="42" t="s">
        <v>1</v>
      </c>
      <c r="J1152" s="42" t="s">
        <v>0</v>
      </c>
    </row>
    <row r="1153" spans="1:10" x14ac:dyDescent="0.25">
      <c r="A1153" s="42" t="s">
        <v>9082</v>
      </c>
      <c r="B1153" s="42" t="s">
        <v>9083</v>
      </c>
      <c r="C1153" s="42">
        <v>254040</v>
      </c>
      <c r="D1153" s="42" t="s">
        <v>808</v>
      </c>
      <c r="E1153" s="42">
        <v>231001</v>
      </c>
      <c r="F1153" s="42" t="s">
        <v>6145</v>
      </c>
      <c r="G1153" s="42">
        <v>1200</v>
      </c>
      <c r="H1153" s="42" t="s">
        <v>5499</v>
      </c>
      <c r="I1153" s="42" t="s">
        <v>1</v>
      </c>
      <c r="J1153" s="42" t="s">
        <v>0</v>
      </c>
    </row>
    <row r="1154" spans="1:10" x14ac:dyDescent="0.25">
      <c r="A1154" s="42" t="s">
        <v>9084</v>
      </c>
      <c r="B1154" s="42" t="s">
        <v>9085</v>
      </c>
      <c r="C1154" s="42">
        <v>254070</v>
      </c>
      <c r="D1154" s="42" t="s">
        <v>809</v>
      </c>
      <c r="E1154" s="42">
        <v>231001</v>
      </c>
      <c r="F1154" s="42" t="s">
        <v>6145</v>
      </c>
      <c r="G1154" s="42">
        <v>1200</v>
      </c>
      <c r="H1154" s="42" t="s">
        <v>5499</v>
      </c>
      <c r="I1154" s="42" t="s">
        <v>1</v>
      </c>
      <c r="J1154" s="42" t="s">
        <v>0</v>
      </c>
    </row>
    <row r="1155" spans="1:10" x14ac:dyDescent="0.25">
      <c r="A1155" s="42" t="s">
        <v>9086</v>
      </c>
      <c r="B1155" s="42" t="s">
        <v>9087</v>
      </c>
      <c r="C1155" s="42">
        <v>255040</v>
      </c>
      <c r="D1155" s="42" t="s">
        <v>810</v>
      </c>
      <c r="E1155" s="42">
        <v>251001</v>
      </c>
      <c r="F1155" s="42" t="s">
        <v>1182</v>
      </c>
      <c r="G1155" s="42">
        <v>1200</v>
      </c>
      <c r="H1155" s="42" t="s">
        <v>5499</v>
      </c>
      <c r="I1155" s="42" t="s">
        <v>1</v>
      </c>
      <c r="J1155" s="42" t="s">
        <v>0</v>
      </c>
    </row>
    <row r="1156" spans="1:10" x14ac:dyDescent="0.25">
      <c r="A1156" s="42" t="s">
        <v>9088</v>
      </c>
      <c r="B1156" s="42" t="s">
        <v>9089</v>
      </c>
      <c r="C1156" s="42">
        <v>255070</v>
      </c>
      <c r="D1156" s="42" t="s">
        <v>811</v>
      </c>
      <c r="E1156" s="42">
        <v>251001</v>
      </c>
      <c r="F1156" s="42" t="s">
        <v>1182</v>
      </c>
      <c r="G1156" s="42">
        <v>1200</v>
      </c>
      <c r="H1156" s="42" t="s">
        <v>5499</v>
      </c>
      <c r="I1156" s="42" t="s">
        <v>1</v>
      </c>
      <c r="J1156" s="42" t="s">
        <v>0</v>
      </c>
    </row>
    <row r="1157" spans="1:10" x14ac:dyDescent="0.25">
      <c r="A1157" s="42" t="s">
        <v>9090</v>
      </c>
      <c r="B1157" s="42" t="s">
        <v>9091</v>
      </c>
      <c r="C1157" s="42">
        <v>256010</v>
      </c>
      <c r="D1157" s="42" t="s">
        <v>694</v>
      </c>
      <c r="E1157" s="42">
        <v>271001</v>
      </c>
      <c r="F1157" s="42" t="s">
        <v>1210</v>
      </c>
      <c r="G1157" s="42">
        <v>1200</v>
      </c>
      <c r="H1157" s="42" t="s">
        <v>5499</v>
      </c>
      <c r="I1157" s="42" t="s">
        <v>1</v>
      </c>
      <c r="J1157" s="42" t="s">
        <v>0</v>
      </c>
    </row>
    <row r="1158" spans="1:10" x14ac:dyDescent="0.25">
      <c r="A1158" s="42" t="s">
        <v>9092</v>
      </c>
      <c r="B1158" s="42" t="s">
        <v>9093</v>
      </c>
      <c r="C1158" s="42">
        <v>256014</v>
      </c>
      <c r="D1158" s="42" t="s">
        <v>695</v>
      </c>
      <c r="E1158" s="42">
        <v>271001</v>
      </c>
      <c r="F1158" s="42" t="s">
        <v>1210</v>
      </c>
      <c r="G1158" s="42">
        <v>1200</v>
      </c>
      <c r="H1158" s="42" t="s">
        <v>5499</v>
      </c>
      <c r="I1158" s="42" t="s">
        <v>1</v>
      </c>
      <c r="J1158" s="42" t="s">
        <v>0</v>
      </c>
    </row>
    <row r="1159" spans="1:10" x14ac:dyDescent="0.25">
      <c r="A1159" s="42" t="s">
        <v>9094</v>
      </c>
      <c r="B1159" s="42" t="s">
        <v>9095</v>
      </c>
      <c r="C1159" s="42">
        <v>259001</v>
      </c>
      <c r="D1159" s="42" t="s">
        <v>5205</v>
      </c>
      <c r="E1159" s="42">
        <v>311001</v>
      </c>
      <c r="F1159" s="42" t="s">
        <v>4592</v>
      </c>
      <c r="G1159" s="42">
        <v>1200</v>
      </c>
      <c r="H1159" s="42" t="s">
        <v>5499</v>
      </c>
      <c r="I1159" s="42" t="s">
        <v>1</v>
      </c>
      <c r="J1159" s="42" t="s">
        <v>0</v>
      </c>
    </row>
    <row r="1160" spans="1:10" x14ac:dyDescent="0.25">
      <c r="A1160" s="42" t="s">
        <v>9096</v>
      </c>
      <c r="B1160" s="42" t="s">
        <v>9097</v>
      </c>
      <c r="C1160" s="42">
        <v>259010</v>
      </c>
      <c r="D1160" s="42" t="s">
        <v>881</v>
      </c>
      <c r="E1160" s="42">
        <v>351001</v>
      </c>
      <c r="F1160" s="42" t="s">
        <v>1237</v>
      </c>
      <c r="G1160" s="42">
        <v>1200</v>
      </c>
      <c r="H1160" s="42" t="s">
        <v>5499</v>
      </c>
      <c r="I1160" s="42" t="s">
        <v>1</v>
      </c>
      <c r="J1160" s="42" t="s">
        <v>0</v>
      </c>
    </row>
    <row r="1161" spans="1:10" x14ac:dyDescent="0.25">
      <c r="A1161" s="42" t="s">
        <v>9098</v>
      </c>
      <c r="B1161" s="42" t="s">
        <v>9099</v>
      </c>
      <c r="C1161" s="42">
        <v>259020</v>
      </c>
      <c r="D1161" s="42" t="s">
        <v>3516</v>
      </c>
      <c r="E1161" s="42">
        <v>211001</v>
      </c>
      <c r="F1161" s="42" t="s">
        <v>1107</v>
      </c>
      <c r="G1161" s="42">
        <v>1200</v>
      </c>
      <c r="H1161" s="42" t="s">
        <v>5499</v>
      </c>
      <c r="I1161" s="42" t="s">
        <v>1</v>
      </c>
      <c r="J1161" s="42" t="s">
        <v>0</v>
      </c>
    </row>
    <row r="1162" spans="1:10" x14ac:dyDescent="0.25">
      <c r="A1162" s="42" t="s">
        <v>9100</v>
      </c>
      <c r="B1162" s="42" t="s">
        <v>9101</v>
      </c>
      <c r="C1162" s="42">
        <v>259030</v>
      </c>
      <c r="D1162" s="42" t="s">
        <v>2</v>
      </c>
      <c r="E1162" s="42">
        <v>311001</v>
      </c>
      <c r="F1162" s="42" t="s">
        <v>4592</v>
      </c>
      <c r="G1162" s="42">
        <v>1200</v>
      </c>
      <c r="H1162" s="42" t="s">
        <v>5499</v>
      </c>
      <c r="I1162" s="42" t="s">
        <v>1</v>
      </c>
      <c r="J1162" s="42" t="s">
        <v>0</v>
      </c>
    </row>
    <row r="1163" spans="1:10" x14ac:dyDescent="0.25">
      <c r="A1163" s="42" t="s">
        <v>9102</v>
      </c>
      <c r="B1163" s="42" t="s">
        <v>9103</v>
      </c>
      <c r="C1163" s="42">
        <v>259040</v>
      </c>
      <c r="D1163" s="42" t="s">
        <v>4653</v>
      </c>
      <c r="E1163" s="42">
        <v>211001</v>
      </c>
      <c r="F1163" s="42" t="s">
        <v>1107</v>
      </c>
      <c r="G1163" s="42">
        <v>1200</v>
      </c>
      <c r="H1163" s="42" t="s">
        <v>5499</v>
      </c>
      <c r="I1163" s="42" t="s">
        <v>1</v>
      </c>
      <c r="J1163" s="42" t="s">
        <v>0</v>
      </c>
    </row>
    <row r="1164" spans="1:10" x14ac:dyDescent="0.25">
      <c r="A1164" s="42" t="s">
        <v>9104</v>
      </c>
      <c r="B1164" s="42" t="s">
        <v>9105</v>
      </c>
      <c r="C1164" s="42">
        <v>259041</v>
      </c>
      <c r="D1164" s="42" t="s">
        <v>4654</v>
      </c>
      <c r="E1164" s="42">
        <v>211001</v>
      </c>
      <c r="F1164" s="42" t="s">
        <v>1107</v>
      </c>
      <c r="G1164" s="42">
        <v>1200</v>
      </c>
      <c r="H1164" s="42" t="s">
        <v>5499</v>
      </c>
      <c r="I1164" s="42" t="s">
        <v>1</v>
      </c>
      <c r="J1164" s="42" t="s">
        <v>0</v>
      </c>
    </row>
    <row r="1165" spans="1:10" x14ac:dyDescent="0.25">
      <c r="A1165" s="42" t="s">
        <v>9106</v>
      </c>
      <c r="B1165" s="42" t="s">
        <v>9107</v>
      </c>
      <c r="C1165" s="42">
        <v>259042</v>
      </c>
      <c r="D1165" s="42" t="s">
        <v>4655</v>
      </c>
      <c r="E1165" s="42">
        <v>211001</v>
      </c>
      <c r="F1165" s="42" t="s">
        <v>1107</v>
      </c>
      <c r="G1165" s="42">
        <v>1200</v>
      </c>
      <c r="H1165" s="42" t="s">
        <v>5499</v>
      </c>
      <c r="I1165" s="42" t="s">
        <v>1</v>
      </c>
      <c r="J1165" s="42" t="s">
        <v>0</v>
      </c>
    </row>
    <row r="1166" spans="1:10" x14ac:dyDescent="0.25">
      <c r="A1166" s="42" t="s">
        <v>9108</v>
      </c>
      <c r="B1166" s="42" t="s">
        <v>9109</v>
      </c>
      <c r="C1166" s="42">
        <v>259043</v>
      </c>
      <c r="D1166" s="42" t="s">
        <v>4656</v>
      </c>
      <c r="E1166" s="42">
        <v>211001</v>
      </c>
      <c r="F1166" s="42" t="s">
        <v>1107</v>
      </c>
      <c r="G1166" s="42">
        <v>1200</v>
      </c>
      <c r="H1166" s="42" t="s">
        <v>5499</v>
      </c>
      <c r="I1166" s="42" t="s">
        <v>1</v>
      </c>
      <c r="J1166" s="42" t="s">
        <v>0</v>
      </c>
    </row>
    <row r="1167" spans="1:10" x14ac:dyDescent="0.25">
      <c r="A1167" s="42" t="s">
        <v>9110</v>
      </c>
      <c r="B1167" s="42" t="s">
        <v>9111</v>
      </c>
      <c r="C1167" s="42">
        <v>259044</v>
      </c>
      <c r="D1167" s="42" t="s">
        <v>4657</v>
      </c>
      <c r="E1167" s="42">
        <v>211001</v>
      </c>
      <c r="F1167" s="42" t="s">
        <v>1107</v>
      </c>
      <c r="G1167" s="42">
        <v>1200</v>
      </c>
      <c r="H1167" s="42" t="s">
        <v>5499</v>
      </c>
      <c r="I1167" s="42" t="s">
        <v>1</v>
      </c>
      <c r="J1167" s="42" t="s">
        <v>0</v>
      </c>
    </row>
    <row r="1168" spans="1:10" x14ac:dyDescent="0.25">
      <c r="A1168" s="42" t="s">
        <v>9112</v>
      </c>
      <c r="B1168" s="42" t="s">
        <v>9113</v>
      </c>
      <c r="C1168" s="42">
        <v>259045</v>
      </c>
      <c r="D1168" s="42" t="s">
        <v>4658</v>
      </c>
      <c r="E1168" s="42">
        <v>211001</v>
      </c>
      <c r="F1168" s="42" t="s">
        <v>1107</v>
      </c>
      <c r="G1168" s="42">
        <v>1200</v>
      </c>
      <c r="H1168" s="42" t="s">
        <v>5499</v>
      </c>
      <c r="I1168" s="42" t="s">
        <v>1</v>
      </c>
      <c r="J1168" s="42" t="s">
        <v>0</v>
      </c>
    </row>
    <row r="1169" spans="1:10" x14ac:dyDescent="0.25">
      <c r="A1169" s="42" t="s">
        <v>9114</v>
      </c>
      <c r="B1169" s="42" t="s">
        <v>9115</v>
      </c>
      <c r="C1169" s="42">
        <v>259046</v>
      </c>
      <c r="D1169" s="42" t="s">
        <v>4659</v>
      </c>
      <c r="E1169" s="42">
        <v>211001</v>
      </c>
      <c r="F1169" s="42" t="s">
        <v>1107</v>
      </c>
      <c r="G1169" s="42">
        <v>1200</v>
      </c>
      <c r="H1169" s="42" t="s">
        <v>5499</v>
      </c>
      <c r="I1169" s="42" t="s">
        <v>1</v>
      </c>
      <c r="J1169" s="42" t="s">
        <v>0</v>
      </c>
    </row>
    <row r="1170" spans="1:10" x14ac:dyDescent="0.25">
      <c r="A1170" s="42" t="s">
        <v>9116</v>
      </c>
      <c r="B1170" s="42" t="s">
        <v>9117</v>
      </c>
      <c r="C1170" s="42">
        <v>259047</v>
      </c>
      <c r="D1170" s="42" t="s">
        <v>4660</v>
      </c>
      <c r="E1170" s="42">
        <v>211001</v>
      </c>
      <c r="F1170" s="42" t="s">
        <v>1107</v>
      </c>
      <c r="G1170" s="42">
        <v>1200</v>
      </c>
      <c r="H1170" s="42" t="s">
        <v>5499</v>
      </c>
      <c r="I1170" s="42" t="s">
        <v>1</v>
      </c>
      <c r="J1170" s="42" t="s">
        <v>0</v>
      </c>
    </row>
    <row r="1171" spans="1:10" x14ac:dyDescent="0.25">
      <c r="A1171" s="42" t="s">
        <v>9118</v>
      </c>
      <c r="B1171" s="42" t="s">
        <v>9119</v>
      </c>
      <c r="C1171" s="42">
        <v>259048</v>
      </c>
      <c r="D1171" s="42" t="s">
        <v>4661</v>
      </c>
      <c r="E1171" s="42">
        <v>211001</v>
      </c>
      <c r="F1171" s="42" t="s">
        <v>1107</v>
      </c>
      <c r="G1171" s="42">
        <v>1200</v>
      </c>
      <c r="H1171" s="42" t="s">
        <v>5499</v>
      </c>
      <c r="I1171" s="42" t="s">
        <v>1</v>
      </c>
      <c r="J1171" s="42" t="s">
        <v>0</v>
      </c>
    </row>
    <row r="1172" spans="1:10" x14ac:dyDescent="0.25">
      <c r="A1172" s="42" t="s">
        <v>9120</v>
      </c>
      <c r="B1172" s="42" t="s">
        <v>9121</v>
      </c>
      <c r="C1172" s="42">
        <v>259049</v>
      </c>
      <c r="D1172" s="42" t="s">
        <v>4662</v>
      </c>
      <c r="E1172" s="42">
        <v>211001</v>
      </c>
      <c r="F1172" s="42" t="s">
        <v>1107</v>
      </c>
      <c r="G1172" s="42">
        <v>1200</v>
      </c>
      <c r="H1172" s="42" t="s">
        <v>5499</v>
      </c>
      <c r="I1172" s="42" t="s">
        <v>1</v>
      </c>
      <c r="J1172" s="42" t="s">
        <v>0</v>
      </c>
    </row>
    <row r="1173" spans="1:10" x14ac:dyDescent="0.25">
      <c r="A1173" s="42" t="s">
        <v>9122</v>
      </c>
      <c r="B1173" s="42" t="s">
        <v>9123</v>
      </c>
      <c r="C1173" s="42">
        <v>259050</v>
      </c>
      <c r="D1173" s="42" t="s">
        <v>4663</v>
      </c>
      <c r="E1173" s="42">
        <v>211001</v>
      </c>
      <c r="F1173" s="42" t="s">
        <v>1107</v>
      </c>
      <c r="G1173" s="42">
        <v>1200</v>
      </c>
      <c r="H1173" s="42" t="s">
        <v>5499</v>
      </c>
      <c r="I1173" s="42" t="s">
        <v>1</v>
      </c>
      <c r="J1173" s="42" t="s">
        <v>0</v>
      </c>
    </row>
    <row r="1174" spans="1:10" x14ac:dyDescent="0.25">
      <c r="A1174" s="42" t="s">
        <v>9124</v>
      </c>
      <c r="B1174" s="42" t="s">
        <v>9125</v>
      </c>
      <c r="C1174" s="42">
        <v>259051</v>
      </c>
      <c r="D1174" s="42" t="s">
        <v>4664</v>
      </c>
      <c r="E1174" s="42">
        <v>211001</v>
      </c>
      <c r="F1174" s="42" t="s">
        <v>1107</v>
      </c>
      <c r="G1174" s="42">
        <v>1200</v>
      </c>
      <c r="H1174" s="42" t="s">
        <v>5499</v>
      </c>
      <c r="I1174" s="42" t="s">
        <v>1</v>
      </c>
      <c r="J1174" s="42" t="s">
        <v>0</v>
      </c>
    </row>
    <row r="1175" spans="1:10" x14ac:dyDescent="0.25">
      <c r="A1175" s="42" t="s">
        <v>9126</v>
      </c>
      <c r="B1175" s="42" t="s">
        <v>9127</v>
      </c>
      <c r="C1175" s="42">
        <v>259052</v>
      </c>
      <c r="D1175" s="42" t="s">
        <v>4665</v>
      </c>
      <c r="E1175" s="42">
        <v>211001</v>
      </c>
      <c r="F1175" s="42" t="s">
        <v>1107</v>
      </c>
      <c r="G1175" s="42">
        <v>1200</v>
      </c>
      <c r="H1175" s="42" t="s">
        <v>5499</v>
      </c>
      <c r="I1175" s="42" t="s">
        <v>1</v>
      </c>
      <c r="J1175" s="42" t="s">
        <v>0</v>
      </c>
    </row>
    <row r="1176" spans="1:10" x14ac:dyDescent="0.25">
      <c r="A1176" s="42" t="s">
        <v>9128</v>
      </c>
      <c r="B1176" s="42" t="s">
        <v>9129</v>
      </c>
      <c r="C1176" s="42">
        <v>259053</v>
      </c>
      <c r="D1176" s="42" t="s">
        <v>4666</v>
      </c>
      <c r="E1176" s="42">
        <v>211001</v>
      </c>
      <c r="F1176" s="42" t="s">
        <v>1107</v>
      </c>
      <c r="G1176" s="42">
        <v>1200</v>
      </c>
      <c r="H1176" s="42" t="s">
        <v>5499</v>
      </c>
      <c r="I1176" s="42" t="s">
        <v>1</v>
      </c>
      <c r="J1176" s="42" t="s">
        <v>0</v>
      </c>
    </row>
    <row r="1177" spans="1:10" x14ac:dyDescent="0.25">
      <c r="A1177" s="42" t="s">
        <v>9130</v>
      </c>
      <c r="B1177" s="42" t="s">
        <v>9131</v>
      </c>
      <c r="C1177" s="42">
        <v>259054</v>
      </c>
      <c r="D1177" s="42" t="s">
        <v>5532</v>
      </c>
      <c r="E1177" s="42">
        <v>211001</v>
      </c>
      <c r="F1177" s="42" t="s">
        <v>1107</v>
      </c>
      <c r="G1177" s="42">
        <v>1200</v>
      </c>
      <c r="H1177" s="42" t="s">
        <v>5499</v>
      </c>
      <c r="I1177" s="42" t="s">
        <v>1</v>
      </c>
      <c r="J1177" s="42" t="s">
        <v>0</v>
      </c>
    </row>
    <row r="1178" spans="1:10" x14ac:dyDescent="0.25">
      <c r="A1178" s="42" t="s">
        <v>9132</v>
      </c>
      <c r="B1178" s="42" t="s">
        <v>9133</v>
      </c>
      <c r="C1178" s="42">
        <v>259055</v>
      </c>
      <c r="D1178" s="42" t="s">
        <v>5991</v>
      </c>
      <c r="E1178" s="42">
        <v>211001</v>
      </c>
      <c r="F1178" s="42" t="s">
        <v>1107</v>
      </c>
      <c r="G1178" s="42">
        <v>1200</v>
      </c>
      <c r="H1178" s="42" t="s">
        <v>5499</v>
      </c>
      <c r="I1178" s="42" t="s">
        <v>1</v>
      </c>
      <c r="J1178" s="42" t="s">
        <v>0</v>
      </c>
    </row>
    <row r="1179" spans="1:10" x14ac:dyDescent="0.25">
      <c r="A1179" s="42" t="s">
        <v>9134</v>
      </c>
      <c r="B1179" s="42" t="s">
        <v>9135</v>
      </c>
      <c r="C1179" s="42">
        <v>259056</v>
      </c>
      <c r="D1179" s="42" t="s">
        <v>5992</v>
      </c>
      <c r="E1179" s="42">
        <v>211001</v>
      </c>
      <c r="F1179" s="42" t="s">
        <v>1107</v>
      </c>
      <c r="G1179" s="42">
        <v>1200</v>
      </c>
      <c r="H1179" s="42" t="s">
        <v>5499</v>
      </c>
      <c r="I1179" s="42" t="s">
        <v>1</v>
      </c>
      <c r="J1179" s="42" t="s">
        <v>0</v>
      </c>
    </row>
    <row r="1180" spans="1:10" x14ac:dyDescent="0.25">
      <c r="A1180" s="42" t="s">
        <v>9136</v>
      </c>
      <c r="B1180" s="42" t="s">
        <v>9137</v>
      </c>
      <c r="C1180" s="42">
        <v>259057</v>
      </c>
      <c r="D1180" s="42" t="s">
        <v>5993</v>
      </c>
      <c r="E1180" s="42">
        <v>211001</v>
      </c>
      <c r="F1180" s="42" t="s">
        <v>1107</v>
      </c>
      <c r="G1180" s="42">
        <v>1200</v>
      </c>
      <c r="H1180" s="42" t="s">
        <v>5499</v>
      </c>
      <c r="I1180" s="42" t="s">
        <v>1</v>
      </c>
      <c r="J1180" s="42" t="s">
        <v>0</v>
      </c>
    </row>
    <row r="1181" spans="1:10" x14ac:dyDescent="0.25">
      <c r="A1181" s="42" t="s">
        <v>9138</v>
      </c>
      <c r="B1181" s="42" t="s">
        <v>9139</v>
      </c>
      <c r="C1181" s="42">
        <v>259058</v>
      </c>
      <c r="D1181" s="42" t="s">
        <v>5994</v>
      </c>
      <c r="E1181" s="42">
        <v>211001</v>
      </c>
      <c r="F1181" s="42" t="s">
        <v>1107</v>
      </c>
      <c r="G1181" s="42">
        <v>1200</v>
      </c>
      <c r="H1181" s="42" t="s">
        <v>5499</v>
      </c>
      <c r="I1181" s="42" t="s">
        <v>1</v>
      </c>
      <c r="J1181" s="42" t="s">
        <v>0</v>
      </c>
    </row>
    <row r="1182" spans="1:10" x14ac:dyDescent="0.25">
      <c r="A1182" s="42" t="s">
        <v>9140</v>
      </c>
      <c r="B1182" s="42" t="s">
        <v>9141</v>
      </c>
      <c r="C1182" s="42">
        <v>259059</v>
      </c>
      <c r="D1182" s="42" t="s">
        <v>5995</v>
      </c>
      <c r="E1182" s="42">
        <v>211001</v>
      </c>
      <c r="F1182" s="42" t="s">
        <v>1107</v>
      </c>
      <c r="G1182" s="42">
        <v>1200</v>
      </c>
      <c r="H1182" s="42" t="s">
        <v>5499</v>
      </c>
      <c r="I1182" s="42" t="s">
        <v>1</v>
      </c>
      <c r="J1182" s="42" t="s">
        <v>0</v>
      </c>
    </row>
    <row r="1183" spans="1:10" x14ac:dyDescent="0.25">
      <c r="A1183" s="42" t="s">
        <v>9142</v>
      </c>
      <c r="B1183" s="42" t="s">
        <v>9143</v>
      </c>
      <c r="C1183" s="42">
        <v>259060</v>
      </c>
      <c r="D1183" s="42" t="s">
        <v>6196</v>
      </c>
      <c r="E1183" s="42">
        <v>211001</v>
      </c>
      <c r="F1183" s="42" t="s">
        <v>1107</v>
      </c>
      <c r="G1183" s="42">
        <v>1200</v>
      </c>
      <c r="H1183" s="42" t="s">
        <v>5499</v>
      </c>
      <c r="I1183" s="42" t="s">
        <v>1</v>
      </c>
      <c r="J1183" s="42" t="s">
        <v>0</v>
      </c>
    </row>
    <row r="1184" spans="1:10" x14ac:dyDescent="0.25">
      <c r="A1184" s="42" t="s">
        <v>9144</v>
      </c>
      <c r="B1184" s="42" t="s">
        <v>9145</v>
      </c>
      <c r="C1184" s="42">
        <v>259061</v>
      </c>
      <c r="D1184" s="42" t="s">
        <v>6197</v>
      </c>
      <c r="E1184" s="42">
        <v>211001</v>
      </c>
      <c r="F1184" s="42" t="s">
        <v>1107</v>
      </c>
      <c r="G1184" s="42">
        <v>1200</v>
      </c>
      <c r="H1184" s="42" t="s">
        <v>5499</v>
      </c>
      <c r="I1184" s="42" t="s">
        <v>1</v>
      </c>
      <c r="J1184" s="42" t="s">
        <v>0</v>
      </c>
    </row>
    <row r="1185" spans="1:10" x14ac:dyDescent="0.25">
      <c r="A1185" s="42" t="s">
        <v>9146</v>
      </c>
      <c r="B1185" s="42" t="s">
        <v>9147</v>
      </c>
      <c r="C1185" s="42">
        <v>259062</v>
      </c>
      <c r="D1185" s="42" t="s">
        <v>6663</v>
      </c>
      <c r="E1185" s="42">
        <v>211001</v>
      </c>
      <c r="F1185" s="42" t="s">
        <v>1107</v>
      </c>
      <c r="G1185" s="42">
        <v>1200</v>
      </c>
      <c r="H1185" s="42" t="s">
        <v>5499</v>
      </c>
      <c r="I1185" s="42" t="s">
        <v>1</v>
      </c>
      <c r="J1185" s="42" t="s">
        <v>0</v>
      </c>
    </row>
    <row r="1186" spans="1:10" x14ac:dyDescent="0.25">
      <c r="A1186" s="42" t="s">
        <v>9148</v>
      </c>
      <c r="B1186" s="42" t="s">
        <v>9149</v>
      </c>
      <c r="C1186" s="42">
        <v>261016</v>
      </c>
      <c r="D1186" s="42" t="s">
        <v>3</v>
      </c>
      <c r="E1186" s="42">
        <v>521001</v>
      </c>
      <c r="F1186" s="42" t="s">
        <v>6158</v>
      </c>
      <c r="G1186" s="42">
        <v>1600</v>
      </c>
      <c r="H1186" s="42" t="s">
        <v>5493</v>
      </c>
      <c r="I1186" s="42" t="s">
        <v>1</v>
      </c>
      <c r="J1186" s="42" t="s">
        <v>0</v>
      </c>
    </row>
    <row r="1187" spans="1:10" x14ac:dyDescent="0.25">
      <c r="A1187" s="42" t="s">
        <v>9150</v>
      </c>
      <c r="B1187" s="42" t="s">
        <v>9151</v>
      </c>
      <c r="C1187" s="42">
        <v>261018</v>
      </c>
      <c r="D1187" s="42" t="s">
        <v>6198</v>
      </c>
      <c r="E1187" s="42">
        <v>231001</v>
      </c>
      <c r="F1187" s="42" t="s">
        <v>6145</v>
      </c>
      <c r="G1187" s="42">
        <v>1100</v>
      </c>
      <c r="H1187" s="42" t="s">
        <v>5495</v>
      </c>
      <c r="I1187" s="42" t="s">
        <v>1</v>
      </c>
      <c r="J1187" s="42" t="s">
        <v>0</v>
      </c>
    </row>
    <row r="1188" spans="1:10" x14ac:dyDescent="0.25">
      <c r="A1188" s="42" t="s">
        <v>9152</v>
      </c>
      <c r="B1188" s="42" t="s">
        <v>9153</v>
      </c>
      <c r="C1188" s="42">
        <v>261034</v>
      </c>
      <c r="D1188" s="42" t="s">
        <v>4</v>
      </c>
      <c r="E1188" s="42">
        <v>642901</v>
      </c>
      <c r="F1188" s="42" t="s">
        <v>1341</v>
      </c>
      <c r="G1188" s="42">
        <v>1500</v>
      </c>
      <c r="H1188" s="42" t="s">
        <v>5480</v>
      </c>
      <c r="I1188" s="42" t="s">
        <v>1</v>
      </c>
      <c r="J1188" s="42" t="s">
        <v>0</v>
      </c>
    </row>
    <row r="1189" spans="1:10" x14ac:dyDescent="0.25">
      <c r="A1189" s="42" t="s">
        <v>9154</v>
      </c>
      <c r="B1189" s="42" t="s">
        <v>9155</v>
      </c>
      <c r="C1189" s="42">
        <v>261038</v>
      </c>
      <c r="D1189" s="42" t="s">
        <v>710</v>
      </c>
      <c r="E1189" s="42">
        <v>642901</v>
      </c>
      <c r="F1189" s="42" t="s">
        <v>1341</v>
      </c>
      <c r="G1189" s="42">
        <v>1500</v>
      </c>
      <c r="H1189" s="42" t="s">
        <v>5480</v>
      </c>
      <c r="I1189" s="42" t="s">
        <v>1</v>
      </c>
      <c r="J1189" s="42" t="s">
        <v>0</v>
      </c>
    </row>
    <row r="1190" spans="1:10" x14ac:dyDescent="0.25">
      <c r="A1190" s="42" t="s">
        <v>9156</v>
      </c>
      <c r="B1190" s="42" t="s">
        <v>9157</v>
      </c>
      <c r="C1190" s="42">
        <v>261042</v>
      </c>
      <c r="D1190" s="42" t="s">
        <v>884</v>
      </c>
      <c r="E1190" s="42">
        <v>642901</v>
      </c>
      <c r="F1190" s="42" t="s">
        <v>1341</v>
      </c>
      <c r="G1190" s="42">
        <v>1500</v>
      </c>
      <c r="H1190" s="42" t="s">
        <v>5480</v>
      </c>
      <c r="I1190" s="42" t="s">
        <v>1</v>
      </c>
      <c r="J1190" s="42" t="s">
        <v>0</v>
      </c>
    </row>
    <row r="1191" spans="1:10" x14ac:dyDescent="0.25">
      <c r="A1191" s="42" t="s">
        <v>9158</v>
      </c>
      <c r="B1191" s="42" t="s">
        <v>9159</v>
      </c>
      <c r="C1191" s="42">
        <v>261048</v>
      </c>
      <c r="D1191" s="42" t="s">
        <v>3517</v>
      </c>
      <c r="E1191" s="42">
        <v>642901</v>
      </c>
      <c r="F1191" s="42" t="s">
        <v>1341</v>
      </c>
      <c r="G1191" s="42">
        <v>1500</v>
      </c>
      <c r="H1191" s="42" t="s">
        <v>5480</v>
      </c>
      <c r="I1191" s="42" t="s">
        <v>1</v>
      </c>
      <c r="J1191" s="42" t="s">
        <v>0</v>
      </c>
    </row>
    <row r="1192" spans="1:10" x14ac:dyDescent="0.25">
      <c r="A1192" s="42" t="s">
        <v>9160</v>
      </c>
      <c r="B1192" s="42" t="s">
        <v>9161</v>
      </c>
      <c r="C1192" s="42">
        <v>261050</v>
      </c>
      <c r="D1192" s="42" t="s">
        <v>711</v>
      </c>
      <c r="E1192" s="42">
        <v>642901</v>
      </c>
      <c r="F1192" s="42" t="s">
        <v>1341</v>
      </c>
      <c r="G1192" s="42">
        <v>1500</v>
      </c>
      <c r="H1192" s="42" t="s">
        <v>5480</v>
      </c>
      <c r="I1192" s="42" t="s">
        <v>1</v>
      </c>
      <c r="J1192" s="42" t="s">
        <v>0</v>
      </c>
    </row>
    <row r="1193" spans="1:10" x14ac:dyDescent="0.25">
      <c r="A1193" s="42" t="s">
        <v>9162</v>
      </c>
      <c r="B1193" s="42" t="s">
        <v>9163</v>
      </c>
      <c r="C1193" s="42">
        <v>261052</v>
      </c>
      <c r="D1193" s="42" t="s">
        <v>816</v>
      </c>
      <c r="E1193" s="42">
        <v>642901</v>
      </c>
      <c r="F1193" s="42" t="s">
        <v>1341</v>
      </c>
      <c r="G1193" s="42">
        <v>1500</v>
      </c>
      <c r="H1193" s="42" t="s">
        <v>5480</v>
      </c>
      <c r="I1193" s="42" t="s">
        <v>1</v>
      </c>
      <c r="J1193" s="42" t="s">
        <v>0</v>
      </c>
    </row>
    <row r="1194" spans="1:10" x14ac:dyDescent="0.25">
      <c r="A1194" s="42" t="s">
        <v>9164</v>
      </c>
      <c r="B1194" s="42" t="s">
        <v>9165</v>
      </c>
      <c r="C1194" s="42">
        <v>261054</v>
      </c>
      <c r="D1194" s="42" t="s">
        <v>817</v>
      </c>
      <c r="E1194" s="42">
        <v>642901</v>
      </c>
      <c r="F1194" s="42" t="s">
        <v>1341</v>
      </c>
      <c r="G1194" s="42">
        <v>1500</v>
      </c>
      <c r="H1194" s="42" t="s">
        <v>5480</v>
      </c>
      <c r="I1194" s="42" t="s">
        <v>1</v>
      </c>
      <c r="J1194" s="42" t="s">
        <v>0</v>
      </c>
    </row>
    <row r="1195" spans="1:10" x14ac:dyDescent="0.25">
      <c r="A1195" s="42" t="s">
        <v>9166</v>
      </c>
      <c r="B1195" s="42" t="s">
        <v>9167</v>
      </c>
      <c r="C1195" s="42">
        <v>261056</v>
      </c>
      <c r="D1195" s="42" t="s">
        <v>712</v>
      </c>
      <c r="E1195" s="42">
        <v>511001</v>
      </c>
      <c r="F1195" s="42" t="s">
        <v>1275</v>
      </c>
      <c r="G1195" s="42">
        <v>1600</v>
      </c>
      <c r="H1195" s="42" t="s">
        <v>5493</v>
      </c>
      <c r="I1195" s="42" t="s">
        <v>1</v>
      </c>
      <c r="J1195" s="42" t="s">
        <v>0</v>
      </c>
    </row>
    <row r="1196" spans="1:10" x14ac:dyDescent="0.25">
      <c r="A1196" s="42" t="s">
        <v>9168</v>
      </c>
      <c r="B1196" s="42" t="s">
        <v>9169</v>
      </c>
      <c r="C1196" s="42">
        <v>261062</v>
      </c>
      <c r="D1196" s="42" t="s">
        <v>118</v>
      </c>
      <c r="E1196" s="42">
        <v>634001</v>
      </c>
      <c r="F1196" s="42" t="s">
        <v>1461</v>
      </c>
      <c r="G1196" s="42">
        <v>1500</v>
      </c>
      <c r="H1196" s="42" t="s">
        <v>5480</v>
      </c>
      <c r="I1196" s="42" t="s">
        <v>1</v>
      </c>
      <c r="J1196" s="42" t="s">
        <v>0</v>
      </c>
    </row>
    <row r="1197" spans="1:10" x14ac:dyDescent="0.25">
      <c r="A1197" s="42" t="s">
        <v>9170</v>
      </c>
      <c r="B1197" s="42" t="s">
        <v>9171</v>
      </c>
      <c r="C1197" s="42">
        <v>261076</v>
      </c>
      <c r="D1197" s="42" t="s">
        <v>4667</v>
      </c>
      <c r="E1197" s="42">
        <v>231001</v>
      </c>
      <c r="F1197" s="42" t="s">
        <v>6145</v>
      </c>
      <c r="G1197" s="42">
        <v>1500</v>
      </c>
      <c r="H1197" s="42" t="s">
        <v>5480</v>
      </c>
      <c r="I1197" s="42" t="s">
        <v>1</v>
      </c>
      <c r="J1197" s="42" t="s">
        <v>0</v>
      </c>
    </row>
    <row r="1198" spans="1:10" x14ac:dyDescent="0.25">
      <c r="A1198" s="42" t="s">
        <v>9172</v>
      </c>
      <c r="B1198" s="42" t="s">
        <v>9173</v>
      </c>
      <c r="C1198" s="42">
        <v>261078</v>
      </c>
      <c r="D1198" s="42" t="s">
        <v>122</v>
      </c>
      <c r="E1198" s="42">
        <v>651001</v>
      </c>
      <c r="F1198" s="42" t="s">
        <v>1342</v>
      </c>
      <c r="G1198" s="42">
        <v>1500</v>
      </c>
      <c r="H1198" s="42" t="s">
        <v>5480</v>
      </c>
      <c r="I1198" s="42" t="s">
        <v>1</v>
      </c>
      <c r="J1198" s="42" t="s">
        <v>0</v>
      </c>
    </row>
    <row r="1199" spans="1:10" x14ac:dyDescent="0.25">
      <c r="A1199" s="42" t="s">
        <v>9174</v>
      </c>
      <c r="B1199" s="42" t="s">
        <v>9175</v>
      </c>
      <c r="C1199" s="42">
        <v>261094</v>
      </c>
      <c r="D1199" s="42" t="s">
        <v>713</v>
      </c>
      <c r="E1199" s="42">
        <v>521080</v>
      </c>
      <c r="F1199" s="42" t="s">
        <v>1286</v>
      </c>
      <c r="G1199" s="42">
        <v>1600</v>
      </c>
      <c r="H1199" s="42" t="s">
        <v>5493</v>
      </c>
      <c r="I1199" s="42" t="s">
        <v>1</v>
      </c>
      <c r="J1199" s="42" t="s">
        <v>0</v>
      </c>
    </row>
    <row r="1200" spans="1:10" x14ac:dyDescent="0.25">
      <c r="A1200" s="42" t="s">
        <v>9176</v>
      </c>
      <c r="B1200" s="42" t="s">
        <v>9177</v>
      </c>
      <c r="C1200" s="42">
        <v>261096</v>
      </c>
      <c r="D1200" s="42" t="s">
        <v>714</v>
      </c>
      <c r="E1200" s="42">
        <v>642901</v>
      </c>
      <c r="F1200" s="42" t="s">
        <v>1341</v>
      </c>
      <c r="G1200" s="42">
        <v>1500</v>
      </c>
      <c r="H1200" s="42" t="s">
        <v>5480</v>
      </c>
      <c r="I1200" s="42" t="s">
        <v>1</v>
      </c>
      <c r="J1200" s="42" t="s">
        <v>0</v>
      </c>
    </row>
    <row r="1201" spans="1:10" x14ac:dyDescent="0.25">
      <c r="A1201" s="42" t="s">
        <v>9178</v>
      </c>
      <c r="B1201" s="42" t="s">
        <v>9179</v>
      </c>
      <c r="C1201" s="42">
        <v>261102</v>
      </c>
      <c r="D1201" s="42" t="s">
        <v>770</v>
      </c>
      <c r="E1201" s="42">
        <v>111001</v>
      </c>
      <c r="F1201" s="42" t="s">
        <v>1091</v>
      </c>
      <c r="G1201" s="42">
        <v>1600</v>
      </c>
      <c r="H1201" s="42" t="s">
        <v>5493</v>
      </c>
      <c r="I1201" s="42" t="s">
        <v>1</v>
      </c>
      <c r="J1201" s="42" t="s">
        <v>0</v>
      </c>
    </row>
    <row r="1202" spans="1:10" x14ac:dyDescent="0.25">
      <c r="A1202" s="42" t="s">
        <v>9180</v>
      </c>
      <c r="B1202" s="42" t="s">
        <v>9181</v>
      </c>
      <c r="C1202" s="42">
        <v>261104</v>
      </c>
      <c r="D1202" s="42" t="s">
        <v>771</v>
      </c>
      <c r="E1202" s="42">
        <v>521080</v>
      </c>
      <c r="F1202" s="42" t="s">
        <v>1286</v>
      </c>
      <c r="G1202" s="42">
        <v>1600</v>
      </c>
      <c r="H1202" s="42" t="s">
        <v>5493</v>
      </c>
      <c r="I1202" s="42" t="s">
        <v>1</v>
      </c>
      <c r="J1202" s="42" t="s">
        <v>0</v>
      </c>
    </row>
    <row r="1203" spans="1:10" x14ac:dyDescent="0.25">
      <c r="A1203" s="42" t="s">
        <v>9182</v>
      </c>
      <c r="B1203" s="42" t="s">
        <v>9183</v>
      </c>
      <c r="C1203" s="42">
        <v>261106</v>
      </c>
      <c r="D1203" s="42" t="s">
        <v>772</v>
      </c>
      <c r="E1203" s="42">
        <v>521080</v>
      </c>
      <c r="F1203" s="42" t="s">
        <v>1286</v>
      </c>
      <c r="G1203" s="42">
        <v>1600</v>
      </c>
      <c r="H1203" s="42" t="s">
        <v>5493</v>
      </c>
      <c r="I1203" s="42" t="s">
        <v>1</v>
      </c>
      <c r="J1203" s="42" t="s">
        <v>0</v>
      </c>
    </row>
    <row r="1204" spans="1:10" x14ac:dyDescent="0.25">
      <c r="A1204" s="42" t="s">
        <v>9184</v>
      </c>
      <c r="B1204" s="42" t="s">
        <v>9185</v>
      </c>
      <c r="C1204" s="42">
        <v>261108</v>
      </c>
      <c r="D1204" s="42" t="s">
        <v>1399</v>
      </c>
      <c r="E1204" s="42">
        <v>261001</v>
      </c>
      <c r="F1204" s="42" t="s">
        <v>1363</v>
      </c>
      <c r="G1204" s="42">
        <v>1500</v>
      </c>
      <c r="H1204" s="42" t="s">
        <v>5480</v>
      </c>
      <c r="I1204" s="42" t="s">
        <v>1</v>
      </c>
      <c r="J1204" s="42" t="s">
        <v>0</v>
      </c>
    </row>
    <row r="1205" spans="1:10" x14ac:dyDescent="0.25">
      <c r="A1205" s="42" t="s">
        <v>9186</v>
      </c>
      <c r="B1205" s="42" t="s">
        <v>9187</v>
      </c>
      <c r="C1205" s="42">
        <v>261114</v>
      </c>
      <c r="D1205" s="42" t="s">
        <v>1400</v>
      </c>
      <c r="E1205" s="42">
        <v>521080</v>
      </c>
      <c r="F1205" s="42" t="s">
        <v>1286</v>
      </c>
      <c r="G1205" s="42">
        <v>1600</v>
      </c>
      <c r="H1205" s="42" t="s">
        <v>5493</v>
      </c>
      <c r="I1205" s="42" t="s">
        <v>1</v>
      </c>
      <c r="J1205" s="42" t="s">
        <v>0</v>
      </c>
    </row>
    <row r="1206" spans="1:10" x14ac:dyDescent="0.25">
      <c r="A1206" s="42" t="s">
        <v>9188</v>
      </c>
      <c r="B1206" s="42" t="s">
        <v>9189</v>
      </c>
      <c r="C1206" s="42">
        <v>261118</v>
      </c>
      <c r="D1206" s="42" t="s">
        <v>3107</v>
      </c>
      <c r="E1206" s="42">
        <v>521080</v>
      </c>
      <c r="F1206" s="42" t="s">
        <v>1286</v>
      </c>
      <c r="G1206" s="42">
        <v>1600</v>
      </c>
      <c r="H1206" s="42" t="s">
        <v>5493</v>
      </c>
      <c r="I1206" s="42" t="s">
        <v>1</v>
      </c>
      <c r="J1206" s="42" t="s">
        <v>0</v>
      </c>
    </row>
    <row r="1207" spans="1:10" x14ac:dyDescent="0.25">
      <c r="A1207" s="42" t="s">
        <v>9190</v>
      </c>
      <c r="B1207" s="42" t="s">
        <v>9191</v>
      </c>
      <c r="C1207" s="42">
        <v>261126</v>
      </c>
      <c r="D1207" s="42" t="s">
        <v>1557</v>
      </c>
      <c r="E1207" s="42">
        <v>642901</v>
      </c>
      <c r="F1207" s="42" t="s">
        <v>1341</v>
      </c>
      <c r="G1207" s="42">
        <v>1500</v>
      </c>
      <c r="H1207" s="42" t="s">
        <v>5480</v>
      </c>
      <c r="I1207" s="42" t="s">
        <v>1</v>
      </c>
      <c r="J1207" s="42" t="s">
        <v>0</v>
      </c>
    </row>
    <row r="1208" spans="1:10" x14ac:dyDescent="0.25">
      <c r="A1208" s="42" t="s">
        <v>9192</v>
      </c>
      <c r="B1208" s="42" t="s">
        <v>9193</v>
      </c>
      <c r="C1208" s="42">
        <v>261136</v>
      </c>
      <c r="D1208" s="42" t="s">
        <v>1596</v>
      </c>
      <c r="E1208" s="42">
        <v>521080</v>
      </c>
      <c r="F1208" s="42" t="s">
        <v>1286</v>
      </c>
      <c r="G1208" s="42">
        <v>1600</v>
      </c>
      <c r="H1208" s="42" t="s">
        <v>5493</v>
      </c>
      <c r="I1208" s="42" t="s">
        <v>1</v>
      </c>
      <c r="J1208" s="42" t="s">
        <v>0</v>
      </c>
    </row>
    <row r="1209" spans="1:10" x14ac:dyDescent="0.25">
      <c r="A1209" s="42" t="s">
        <v>9194</v>
      </c>
      <c r="B1209" s="42" t="s">
        <v>9195</v>
      </c>
      <c r="C1209" s="42">
        <v>261142</v>
      </c>
      <c r="D1209" s="42" t="s">
        <v>2961</v>
      </c>
      <c r="E1209" s="42">
        <v>231001</v>
      </c>
      <c r="F1209" s="42" t="s">
        <v>6145</v>
      </c>
      <c r="G1209" s="42">
        <v>1500</v>
      </c>
      <c r="H1209" s="42" t="s">
        <v>5480</v>
      </c>
      <c r="I1209" s="42" t="s">
        <v>1</v>
      </c>
      <c r="J1209" s="42" t="s">
        <v>0</v>
      </c>
    </row>
    <row r="1210" spans="1:10" x14ac:dyDescent="0.25">
      <c r="A1210" s="42" t="s">
        <v>9196</v>
      </c>
      <c r="B1210" s="42" t="s">
        <v>9197</v>
      </c>
      <c r="C1210" s="42">
        <v>261148</v>
      </c>
      <c r="D1210" s="42" t="s">
        <v>3025</v>
      </c>
      <c r="E1210" s="42">
        <v>271002</v>
      </c>
      <c r="F1210" s="42" t="s">
        <v>1211</v>
      </c>
      <c r="G1210" s="42">
        <v>1100</v>
      </c>
      <c r="H1210" s="42" t="s">
        <v>5495</v>
      </c>
      <c r="I1210" s="42" t="s">
        <v>1</v>
      </c>
      <c r="J1210" s="42" t="s">
        <v>0</v>
      </c>
    </row>
    <row r="1211" spans="1:10" x14ac:dyDescent="0.25">
      <c r="A1211" s="42" t="s">
        <v>9198</v>
      </c>
      <c r="B1211" s="42" t="s">
        <v>9199</v>
      </c>
      <c r="C1211" s="42">
        <v>261156</v>
      </c>
      <c r="D1211" s="42" t="s">
        <v>3108</v>
      </c>
      <c r="E1211" s="42">
        <v>521080</v>
      </c>
      <c r="F1211" s="42" t="s">
        <v>1286</v>
      </c>
      <c r="G1211" s="42">
        <v>1600</v>
      </c>
      <c r="H1211" s="42" t="s">
        <v>5493</v>
      </c>
      <c r="I1211" s="42" t="s">
        <v>1</v>
      </c>
      <c r="J1211" s="42" t="s">
        <v>0</v>
      </c>
    </row>
    <row r="1212" spans="1:10" x14ac:dyDescent="0.25">
      <c r="A1212" s="42" t="s">
        <v>9200</v>
      </c>
      <c r="B1212" s="42" t="s">
        <v>9201</v>
      </c>
      <c r="C1212" s="42">
        <v>261158</v>
      </c>
      <c r="D1212" s="42" t="s">
        <v>3109</v>
      </c>
      <c r="E1212" s="42">
        <v>521080</v>
      </c>
      <c r="F1212" s="42" t="s">
        <v>1286</v>
      </c>
      <c r="G1212" s="42">
        <v>1600</v>
      </c>
      <c r="H1212" s="42" t="s">
        <v>5493</v>
      </c>
      <c r="I1212" s="42" t="s">
        <v>1</v>
      </c>
      <c r="J1212" s="42" t="s">
        <v>0</v>
      </c>
    </row>
    <row r="1213" spans="1:10" x14ac:dyDescent="0.25">
      <c r="A1213" s="42" t="s">
        <v>9202</v>
      </c>
      <c r="B1213" s="42" t="s">
        <v>9203</v>
      </c>
      <c r="C1213" s="42">
        <v>261160</v>
      </c>
      <c r="D1213" s="42" t="s">
        <v>3110</v>
      </c>
      <c r="E1213" s="42">
        <v>521080</v>
      </c>
      <c r="F1213" s="42" t="s">
        <v>1286</v>
      </c>
      <c r="G1213" s="42">
        <v>1600</v>
      </c>
      <c r="H1213" s="42" t="s">
        <v>5493</v>
      </c>
      <c r="I1213" s="42" t="s">
        <v>1</v>
      </c>
      <c r="J1213" s="42" t="s">
        <v>0</v>
      </c>
    </row>
    <row r="1214" spans="1:10" x14ac:dyDescent="0.25">
      <c r="A1214" s="42" t="s">
        <v>9204</v>
      </c>
      <c r="B1214" s="42" t="s">
        <v>9205</v>
      </c>
      <c r="C1214" s="42">
        <v>261162</v>
      </c>
      <c r="D1214" s="42" t="s">
        <v>3111</v>
      </c>
      <c r="E1214" s="42">
        <v>521080</v>
      </c>
      <c r="F1214" s="42" t="s">
        <v>1286</v>
      </c>
      <c r="G1214" s="42">
        <v>1600</v>
      </c>
      <c r="H1214" s="42" t="s">
        <v>5493</v>
      </c>
      <c r="I1214" s="42" t="s">
        <v>1</v>
      </c>
      <c r="J1214" s="42" t="s">
        <v>0</v>
      </c>
    </row>
    <row r="1215" spans="1:10" x14ac:dyDescent="0.25">
      <c r="A1215" s="42" t="s">
        <v>9206</v>
      </c>
      <c r="B1215" s="42" t="s">
        <v>9207</v>
      </c>
      <c r="C1215" s="42">
        <v>261164</v>
      </c>
      <c r="D1215" s="42" t="s">
        <v>3112</v>
      </c>
      <c r="E1215" s="42">
        <v>521080</v>
      </c>
      <c r="F1215" s="42" t="s">
        <v>1286</v>
      </c>
      <c r="G1215" s="42">
        <v>1600</v>
      </c>
      <c r="H1215" s="42" t="s">
        <v>5493</v>
      </c>
      <c r="I1215" s="42" t="s">
        <v>1</v>
      </c>
      <c r="J1215" s="42" t="s">
        <v>0</v>
      </c>
    </row>
    <row r="1216" spans="1:10" x14ac:dyDescent="0.25">
      <c r="A1216" s="42" t="s">
        <v>9208</v>
      </c>
      <c r="B1216" s="42" t="s">
        <v>9209</v>
      </c>
      <c r="C1216" s="42">
        <v>261166</v>
      </c>
      <c r="D1216" s="42" t="s">
        <v>6664</v>
      </c>
      <c r="E1216" s="42">
        <v>611001</v>
      </c>
      <c r="F1216" s="42" t="s">
        <v>1486</v>
      </c>
      <c r="G1216" s="42">
        <v>1500</v>
      </c>
      <c r="H1216" s="42" t="s">
        <v>5480</v>
      </c>
      <c r="I1216" s="42" t="s">
        <v>1</v>
      </c>
      <c r="J1216" s="42" t="s">
        <v>0</v>
      </c>
    </row>
    <row r="1217" spans="1:10" x14ac:dyDescent="0.25">
      <c r="A1217" s="42" t="s">
        <v>9210</v>
      </c>
      <c r="B1217" s="42" t="s">
        <v>9211</v>
      </c>
      <c r="C1217" s="42">
        <v>261168</v>
      </c>
      <c r="D1217" s="42" t="s">
        <v>3113</v>
      </c>
      <c r="E1217" s="42">
        <v>642901</v>
      </c>
      <c r="F1217" s="42" t="s">
        <v>1341</v>
      </c>
      <c r="G1217" s="42">
        <v>1500</v>
      </c>
      <c r="H1217" s="42" t="s">
        <v>5480</v>
      </c>
      <c r="I1217" s="42" t="s">
        <v>1</v>
      </c>
      <c r="J1217" s="42" t="s">
        <v>0</v>
      </c>
    </row>
    <row r="1218" spans="1:10" x14ac:dyDescent="0.25">
      <c r="A1218" s="42" t="s">
        <v>9212</v>
      </c>
      <c r="B1218" s="42" t="s">
        <v>9213</v>
      </c>
      <c r="C1218" s="42">
        <v>261174</v>
      </c>
      <c r="D1218" s="42" t="s">
        <v>3519</v>
      </c>
      <c r="E1218" s="42">
        <v>211001</v>
      </c>
      <c r="F1218" s="42" t="s">
        <v>1107</v>
      </c>
      <c r="G1218" s="42">
        <v>1400</v>
      </c>
      <c r="H1218" s="42" t="s">
        <v>5496</v>
      </c>
      <c r="I1218" s="42" t="s">
        <v>1</v>
      </c>
      <c r="J1218" s="42" t="s">
        <v>0</v>
      </c>
    </row>
    <row r="1219" spans="1:10" x14ac:dyDescent="0.25">
      <c r="A1219" s="42" t="s">
        <v>9214</v>
      </c>
      <c r="B1219" s="42" t="s">
        <v>9215</v>
      </c>
      <c r="C1219" s="42">
        <v>261176</v>
      </c>
      <c r="D1219" s="42" t="s">
        <v>3253</v>
      </c>
      <c r="E1219" s="42">
        <v>211038</v>
      </c>
      <c r="F1219" s="42" t="s">
        <v>3253</v>
      </c>
      <c r="G1219" s="42">
        <v>1300</v>
      </c>
      <c r="H1219" s="42" t="s">
        <v>5497</v>
      </c>
      <c r="I1219" s="42" t="s">
        <v>1</v>
      </c>
      <c r="J1219" s="42" t="s">
        <v>0</v>
      </c>
    </row>
    <row r="1220" spans="1:10" x14ac:dyDescent="0.25">
      <c r="A1220" s="42" t="s">
        <v>9216</v>
      </c>
      <c r="B1220" s="42" t="s">
        <v>9217</v>
      </c>
      <c r="C1220" s="42">
        <v>261178</v>
      </c>
      <c r="D1220" s="42" t="s">
        <v>3520</v>
      </c>
      <c r="E1220" s="42">
        <v>271001</v>
      </c>
      <c r="F1220" s="42" t="s">
        <v>1210</v>
      </c>
      <c r="G1220" s="42">
        <v>1100</v>
      </c>
      <c r="H1220" s="42" t="s">
        <v>5495</v>
      </c>
      <c r="I1220" s="42" t="s">
        <v>1</v>
      </c>
      <c r="J1220" s="42" t="s">
        <v>0</v>
      </c>
    </row>
    <row r="1221" spans="1:10" x14ac:dyDescent="0.25">
      <c r="A1221" s="42" t="s">
        <v>9218</v>
      </c>
      <c r="B1221" s="42" t="s">
        <v>9219</v>
      </c>
      <c r="C1221" s="42">
        <v>261180</v>
      </c>
      <c r="D1221" s="42" t="s">
        <v>3521</v>
      </c>
      <c r="E1221" s="42">
        <v>211001</v>
      </c>
      <c r="F1221" s="42" t="s">
        <v>1107</v>
      </c>
      <c r="G1221" s="42">
        <v>1100</v>
      </c>
      <c r="H1221" s="42" t="s">
        <v>5495</v>
      </c>
      <c r="I1221" s="42" t="s">
        <v>1</v>
      </c>
      <c r="J1221" s="42" t="s">
        <v>0</v>
      </c>
    </row>
    <row r="1222" spans="1:10" x14ac:dyDescent="0.25">
      <c r="A1222" s="42" t="s">
        <v>9220</v>
      </c>
      <c r="B1222" s="42" t="s">
        <v>9221</v>
      </c>
      <c r="C1222" s="42">
        <v>261182</v>
      </c>
      <c r="D1222" s="42" t="s">
        <v>3522</v>
      </c>
      <c r="E1222" s="42">
        <v>111014</v>
      </c>
      <c r="F1222" s="42" t="s">
        <v>1102</v>
      </c>
      <c r="G1222" s="42">
        <v>1600</v>
      </c>
      <c r="H1222" s="42" t="s">
        <v>5493</v>
      </c>
      <c r="I1222" s="42" t="s">
        <v>1</v>
      </c>
      <c r="J1222" s="42" t="s">
        <v>0</v>
      </c>
    </row>
    <row r="1223" spans="1:10" x14ac:dyDescent="0.25">
      <c r="A1223" s="42" t="s">
        <v>9222</v>
      </c>
      <c r="B1223" s="42" t="s">
        <v>9223</v>
      </c>
      <c r="C1223" s="42">
        <v>261184</v>
      </c>
      <c r="D1223" s="42" t="s">
        <v>3523</v>
      </c>
      <c r="E1223" s="42">
        <v>111014</v>
      </c>
      <c r="F1223" s="42" t="s">
        <v>1102</v>
      </c>
      <c r="G1223" s="42">
        <v>1600</v>
      </c>
      <c r="H1223" s="42" t="s">
        <v>5493</v>
      </c>
      <c r="I1223" s="42" t="s">
        <v>1</v>
      </c>
      <c r="J1223" s="42" t="s">
        <v>0</v>
      </c>
    </row>
    <row r="1224" spans="1:10" x14ac:dyDescent="0.25">
      <c r="A1224" s="42" t="s">
        <v>9224</v>
      </c>
      <c r="B1224" s="42" t="s">
        <v>9225</v>
      </c>
      <c r="C1224" s="42">
        <v>261186</v>
      </c>
      <c r="D1224" s="42" t="s">
        <v>3524</v>
      </c>
      <c r="E1224" s="42">
        <v>521001</v>
      </c>
      <c r="F1224" s="42" t="s">
        <v>6158</v>
      </c>
      <c r="G1224" s="42">
        <v>1100</v>
      </c>
      <c r="H1224" s="42" t="s">
        <v>5495</v>
      </c>
      <c r="I1224" s="42" t="s">
        <v>1</v>
      </c>
      <c r="J1224" s="42" t="s">
        <v>0</v>
      </c>
    </row>
    <row r="1225" spans="1:10" x14ac:dyDescent="0.25">
      <c r="A1225" s="42" t="s">
        <v>9226</v>
      </c>
      <c r="B1225" s="42" t="s">
        <v>9227</v>
      </c>
      <c r="C1225" s="42">
        <v>261188</v>
      </c>
      <c r="D1225" s="42" t="s">
        <v>3525</v>
      </c>
      <c r="E1225" s="42">
        <v>215511</v>
      </c>
      <c r="F1225" s="42" t="s">
        <v>3490</v>
      </c>
      <c r="G1225" s="42">
        <v>1300</v>
      </c>
      <c r="H1225" s="42" t="s">
        <v>5497</v>
      </c>
      <c r="I1225" s="42" t="s">
        <v>1</v>
      </c>
      <c r="J1225" s="42" t="s">
        <v>0</v>
      </c>
    </row>
    <row r="1226" spans="1:10" x14ac:dyDescent="0.25">
      <c r="A1226" s="42" t="s">
        <v>9228</v>
      </c>
      <c r="B1226" s="42" t="s">
        <v>9229</v>
      </c>
      <c r="C1226" s="42">
        <v>261190</v>
      </c>
      <c r="D1226" s="42" t="s">
        <v>6553</v>
      </c>
      <c r="E1226" s="42">
        <v>511001</v>
      </c>
      <c r="F1226" s="42" t="s">
        <v>1275</v>
      </c>
      <c r="G1226" s="42">
        <v>1600</v>
      </c>
      <c r="H1226" s="42" t="s">
        <v>5493</v>
      </c>
      <c r="I1226" s="42" t="s">
        <v>1</v>
      </c>
      <c r="J1226" s="42" t="s">
        <v>0</v>
      </c>
    </row>
    <row r="1227" spans="1:10" x14ac:dyDescent="0.25">
      <c r="A1227" s="42" t="s">
        <v>9230</v>
      </c>
      <c r="B1227" s="42" t="s">
        <v>9231</v>
      </c>
      <c r="C1227" s="42">
        <v>261192</v>
      </c>
      <c r="D1227" s="42" t="s">
        <v>4668</v>
      </c>
      <c r="E1227" s="42">
        <v>211001</v>
      </c>
      <c r="F1227" s="42" t="s">
        <v>1107</v>
      </c>
      <c r="G1227" s="42">
        <v>1300</v>
      </c>
      <c r="H1227" s="42" t="s">
        <v>5497</v>
      </c>
      <c r="I1227" s="42" t="s">
        <v>1</v>
      </c>
      <c r="J1227" s="42" t="s">
        <v>0</v>
      </c>
    </row>
    <row r="1228" spans="1:10" x14ac:dyDescent="0.25">
      <c r="A1228" s="42" t="s">
        <v>9232</v>
      </c>
      <c r="B1228" s="42" t="s">
        <v>9233</v>
      </c>
      <c r="C1228" s="42">
        <v>261200</v>
      </c>
      <c r="D1228" s="42" t="s">
        <v>4390</v>
      </c>
      <c r="E1228" s="42">
        <v>211001</v>
      </c>
      <c r="F1228" s="42" t="s">
        <v>1107</v>
      </c>
      <c r="G1228" s="42">
        <v>1100</v>
      </c>
      <c r="H1228" s="42" t="s">
        <v>5495</v>
      </c>
      <c r="I1228" s="42" t="s">
        <v>1</v>
      </c>
      <c r="J1228" s="42" t="s">
        <v>0</v>
      </c>
    </row>
    <row r="1229" spans="1:10" x14ac:dyDescent="0.25">
      <c r="A1229" s="42" t="s">
        <v>9234</v>
      </c>
      <c r="B1229" s="42" t="s">
        <v>9235</v>
      </c>
      <c r="C1229" s="42">
        <v>261202</v>
      </c>
      <c r="D1229" s="42" t="s">
        <v>4669</v>
      </c>
      <c r="E1229" s="42">
        <v>311001</v>
      </c>
      <c r="F1229" s="42" t="s">
        <v>4592</v>
      </c>
      <c r="G1229" s="42">
        <v>1400</v>
      </c>
      <c r="H1229" s="42" t="s">
        <v>5496</v>
      </c>
      <c r="I1229" s="42" t="s">
        <v>1</v>
      </c>
      <c r="J1229" s="42" t="s">
        <v>0</v>
      </c>
    </row>
    <row r="1230" spans="1:10" x14ac:dyDescent="0.25">
      <c r="A1230" s="42" t="s">
        <v>9236</v>
      </c>
      <c r="B1230" s="42" t="s">
        <v>9237</v>
      </c>
      <c r="C1230" s="42">
        <v>261203</v>
      </c>
      <c r="D1230" s="42" t="s">
        <v>4670</v>
      </c>
      <c r="E1230" s="42">
        <v>211001</v>
      </c>
      <c r="F1230" s="42" t="s">
        <v>1107</v>
      </c>
      <c r="G1230" s="42">
        <v>1700</v>
      </c>
      <c r="H1230" s="42" t="s">
        <v>5498</v>
      </c>
      <c r="I1230" s="42" t="s">
        <v>1</v>
      </c>
      <c r="J1230" s="42" t="s">
        <v>0</v>
      </c>
    </row>
    <row r="1231" spans="1:10" x14ac:dyDescent="0.25">
      <c r="A1231" s="42" t="s">
        <v>9238</v>
      </c>
      <c r="B1231" s="42" t="s">
        <v>9239</v>
      </c>
      <c r="C1231" s="42">
        <v>261204</v>
      </c>
      <c r="D1231" s="42" t="s">
        <v>4671</v>
      </c>
      <c r="E1231" s="42">
        <v>232405</v>
      </c>
      <c r="F1231" s="42" t="s">
        <v>1169</v>
      </c>
      <c r="G1231" s="42">
        <v>1100</v>
      </c>
      <c r="H1231" s="42" t="s">
        <v>5495</v>
      </c>
      <c r="I1231" s="42" t="s">
        <v>1</v>
      </c>
      <c r="J1231" s="42" t="s">
        <v>0</v>
      </c>
    </row>
    <row r="1232" spans="1:10" x14ac:dyDescent="0.25">
      <c r="A1232" s="42" t="s">
        <v>9240</v>
      </c>
      <c r="B1232" s="42" t="s">
        <v>9241</v>
      </c>
      <c r="C1232" s="42">
        <v>261206</v>
      </c>
      <c r="D1232" s="42" t="s">
        <v>5206</v>
      </c>
      <c r="E1232" s="42">
        <v>232216</v>
      </c>
      <c r="F1232" s="42" t="s">
        <v>3170</v>
      </c>
      <c r="G1232" s="42">
        <v>1500</v>
      </c>
      <c r="H1232" s="42" t="s">
        <v>5480</v>
      </c>
      <c r="I1232" s="42" t="s">
        <v>1</v>
      </c>
      <c r="J1232" s="42" t="s">
        <v>0</v>
      </c>
    </row>
    <row r="1233" spans="1:10" x14ac:dyDescent="0.25">
      <c r="A1233" s="42" t="s">
        <v>9242</v>
      </c>
      <c r="B1233" s="42" t="s">
        <v>9243</v>
      </c>
      <c r="C1233" s="42">
        <v>261208</v>
      </c>
      <c r="D1233" s="42" t="s">
        <v>5533</v>
      </c>
      <c r="E1233" s="42">
        <v>271001</v>
      </c>
      <c r="F1233" s="42" t="s">
        <v>1210</v>
      </c>
      <c r="G1233" s="42">
        <v>1400</v>
      </c>
      <c r="H1233" s="42" t="s">
        <v>5496</v>
      </c>
      <c r="I1233" s="42" t="s">
        <v>1</v>
      </c>
      <c r="J1233" s="42" t="s">
        <v>0</v>
      </c>
    </row>
    <row r="1234" spans="1:10" x14ac:dyDescent="0.25">
      <c r="A1234" s="42" t="s">
        <v>9244</v>
      </c>
      <c r="B1234" s="42" t="s">
        <v>9245</v>
      </c>
      <c r="C1234" s="42">
        <v>261210</v>
      </c>
      <c r="D1234" s="42" t="s">
        <v>5534</v>
      </c>
      <c r="E1234" s="42">
        <v>337001</v>
      </c>
      <c r="F1234" s="42" t="s">
        <v>1227</v>
      </c>
      <c r="G1234" s="42">
        <v>1500</v>
      </c>
      <c r="H1234" s="42" t="s">
        <v>5480</v>
      </c>
      <c r="I1234" s="42" t="s">
        <v>1</v>
      </c>
      <c r="J1234" s="42" t="s">
        <v>0</v>
      </c>
    </row>
    <row r="1235" spans="1:10" x14ac:dyDescent="0.25">
      <c r="A1235" s="42" t="s">
        <v>9246</v>
      </c>
      <c r="B1235" s="42" t="s">
        <v>9247</v>
      </c>
      <c r="C1235" s="42">
        <v>261212</v>
      </c>
      <c r="D1235" s="42" t="s">
        <v>5996</v>
      </c>
      <c r="E1235" s="42">
        <v>111001</v>
      </c>
      <c r="F1235" s="42" t="s">
        <v>1091</v>
      </c>
      <c r="G1235" s="42">
        <v>1600</v>
      </c>
      <c r="H1235" s="42" t="s">
        <v>5493</v>
      </c>
      <c r="I1235" s="42" t="s">
        <v>1</v>
      </c>
      <c r="J1235" s="42" t="s">
        <v>0</v>
      </c>
    </row>
    <row r="1236" spans="1:10" x14ac:dyDescent="0.25">
      <c r="A1236" s="42" t="s">
        <v>9248</v>
      </c>
      <c r="B1236" s="42" t="s">
        <v>9249</v>
      </c>
      <c r="C1236" s="42">
        <v>261214</v>
      </c>
      <c r="D1236" s="42" t="s">
        <v>6199</v>
      </c>
      <c r="E1236" s="42">
        <v>623004</v>
      </c>
      <c r="F1236" s="42" t="s">
        <v>3190</v>
      </c>
      <c r="G1236" s="42">
        <v>1500</v>
      </c>
      <c r="H1236" s="42" t="s">
        <v>5480</v>
      </c>
      <c r="I1236" s="42" t="s">
        <v>1</v>
      </c>
      <c r="J1236" s="42" t="s">
        <v>0</v>
      </c>
    </row>
    <row r="1237" spans="1:10" x14ac:dyDescent="0.25">
      <c r="A1237" s="42" t="s">
        <v>9250</v>
      </c>
      <c r="B1237" s="42" t="s">
        <v>9251</v>
      </c>
      <c r="C1237" s="42">
        <v>261218</v>
      </c>
      <c r="D1237" s="42" t="s">
        <v>6200</v>
      </c>
      <c r="E1237" s="42">
        <v>211001</v>
      </c>
      <c r="F1237" s="42" t="s">
        <v>1107</v>
      </c>
      <c r="G1237" s="42">
        <v>1500</v>
      </c>
      <c r="H1237" s="42" t="s">
        <v>5480</v>
      </c>
      <c r="I1237" s="42" t="s">
        <v>1</v>
      </c>
      <c r="J1237" s="42" t="s">
        <v>0</v>
      </c>
    </row>
    <row r="1238" spans="1:10" x14ac:dyDescent="0.25">
      <c r="A1238" s="42" t="s">
        <v>9252</v>
      </c>
      <c r="B1238" s="42" t="s">
        <v>9253</v>
      </c>
      <c r="C1238" s="42">
        <v>261220</v>
      </c>
      <c r="D1238" s="42" t="s">
        <v>6201</v>
      </c>
      <c r="E1238" s="42">
        <v>215508</v>
      </c>
      <c r="F1238" s="42" t="s">
        <v>5440</v>
      </c>
      <c r="G1238" s="42">
        <v>1400</v>
      </c>
      <c r="H1238" s="42" t="s">
        <v>5496</v>
      </c>
      <c r="I1238" s="42" t="s">
        <v>1</v>
      </c>
      <c r="J1238" s="42" t="s">
        <v>0</v>
      </c>
    </row>
    <row r="1239" spans="1:10" x14ac:dyDescent="0.25">
      <c r="A1239" s="42" t="s">
        <v>9254</v>
      </c>
      <c r="B1239" s="42" t="s">
        <v>9255</v>
      </c>
      <c r="C1239" s="42">
        <v>261222</v>
      </c>
      <c r="D1239" s="42" t="s">
        <v>6554</v>
      </c>
      <c r="E1239" s="42">
        <v>311001</v>
      </c>
      <c r="F1239" s="42" t="s">
        <v>4592</v>
      </c>
      <c r="G1239" s="42">
        <v>1600</v>
      </c>
      <c r="H1239" s="42" t="s">
        <v>5493</v>
      </c>
      <c r="I1239" s="42" t="s">
        <v>1</v>
      </c>
      <c r="J1239" s="42" t="s">
        <v>0</v>
      </c>
    </row>
    <row r="1240" spans="1:10" x14ac:dyDescent="0.25">
      <c r="A1240" s="42" t="s">
        <v>9256</v>
      </c>
      <c r="B1240" s="42" t="s">
        <v>9257</v>
      </c>
      <c r="C1240" s="42">
        <v>261224</v>
      </c>
      <c r="D1240" s="42" t="s">
        <v>6555</v>
      </c>
      <c r="E1240" s="42">
        <v>411001</v>
      </c>
      <c r="F1240" s="42" t="s">
        <v>1585</v>
      </c>
      <c r="G1240" s="42">
        <v>1600</v>
      </c>
      <c r="H1240" s="42" t="s">
        <v>5493</v>
      </c>
      <c r="I1240" s="42" t="s">
        <v>1</v>
      </c>
      <c r="J1240" s="42" t="s">
        <v>0</v>
      </c>
    </row>
    <row r="1241" spans="1:10" x14ac:dyDescent="0.25">
      <c r="A1241" s="42" t="s">
        <v>9258</v>
      </c>
      <c r="B1241" s="42" t="s">
        <v>9259</v>
      </c>
      <c r="C1241" s="42">
        <v>264002</v>
      </c>
      <c r="D1241" s="42" t="s">
        <v>6665</v>
      </c>
      <c r="E1241" s="42">
        <v>251001</v>
      </c>
      <c r="F1241" s="42" t="s">
        <v>1182</v>
      </c>
      <c r="G1241" s="42">
        <v>1200</v>
      </c>
      <c r="H1241" s="42" t="s">
        <v>5499</v>
      </c>
      <c r="I1241" s="42" t="s">
        <v>1</v>
      </c>
      <c r="J1241" s="42" t="s">
        <v>0</v>
      </c>
    </row>
    <row r="1242" spans="1:10" x14ac:dyDescent="0.25">
      <c r="A1242" s="42" t="s">
        <v>9260</v>
      </c>
      <c r="B1242" s="42" t="s">
        <v>9261</v>
      </c>
      <c r="C1242" s="42">
        <v>264004</v>
      </c>
      <c r="D1242" s="42" t="s">
        <v>6666</v>
      </c>
      <c r="E1242" s="42">
        <v>271001</v>
      </c>
      <c r="F1242" s="42" t="s">
        <v>1210</v>
      </c>
      <c r="G1242" s="42">
        <v>1200</v>
      </c>
      <c r="H1242" s="42" t="s">
        <v>5499</v>
      </c>
      <c r="I1242" s="42" t="s">
        <v>1</v>
      </c>
      <c r="J1242" s="42" t="s">
        <v>0</v>
      </c>
    </row>
    <row r="1243" spans="1:10" x14ac:dyDescent="0.25">
      <c r="A1243" s="42" t="s">
        <v>9262</v>
      </c>
      <c r="B1243" s="42" t="s">
        <v>9263</v>
      </c>
      <c r="C1243" s="42">
        <v>264006</v>
      </c>
      <c r="D1243" s="42" t="s">
        <v>6667</v>
      </c>
      <c r="E1243" s="42">
        <v>221502</v>
      </c>
      <c r="F1243" s="42" t="s">
        <v>5976</v>
      </c>
      <c r="G1243" s="42">
        <v>1200</v>
      </c>
      <c r="H1243" s="42" t="s">
        <v>5499</v>
      </c>
      <c r="I1243" s="42" t="s">
        <v>1</v>
      </c>
      <c r="J1243" s="42" t="s">
        <v>0</v>
      </c>
    </row>
    <row r="1244" spans="1:10" x14ac:dyDescent="0.25">
      <c r="A1244" s="42" t="s">
        <v>9264</v>
      </c>
      <c r="B1244" s="42" t="s">
        <v>9265</v>
      </c>
      <c r="C1244" s="42">
        <v>264030</v>
      </c>
      <c r="D1244" s="42" t="s">
        <v>6668</v>
      </c>
      <c r="E1244" s="42">
        <v>211001</v>
      </c>
      <c r="F1244" s="42" t="s">
        <v>1107</v>
      </c>
      <c r="G1244" s="42">
        <v>1200</v>
      </c>
      <c r="H1244" s="42" t="s">
        <v>5499</v>
      </c>
      <c r="I1244" s="42" t="s">
        <v>1</v>
      </c>
      <c r="J1244" s="42" t="s">
        <v>0</v>
      </c>
    </row>
    <row r="1245" spans="1:10" x14ac:dyDescent="0.25">
      <c r="A1245" s="42" t="s">
        <v>9266</v>
      </c>
      <c r="B1245" s="42" t="s">
        <v>9267</v>
      </c>
      <c r="C1245" s="42">
        <v>264032</v>
      </c>
      <c r="D1245" s="42" t="s">
        <v>6669</v>
      </c>
      <c r="E1245" s="42">
        <v>211001</v>
      </c>
      <c r="F1245" s="42" t="s">
        <v>1107</v>
      </c>
      <c r="G1245" s="42">
        <v>1200</v>
      </c>
      <c r="H1245" s="42" t="s">
        <v>5499</v>
      </c>
      <c r="I1245" s="42" t="s">
        <v>1</v>
      </c>
      <c r="J1245" s="42" t="s">
        <v>0</v>
      </c>
    </row>
    <row r="1246" spans="1:10" x14ac:dyDescent="0.25">
      <c r="A1246" s="42" t="s">
        <v>9268</v>
      </c>
      <c r="B1246" s="42" t="s">
        <v>9269</v>
      </c>
      <c r="C1246" s="42">
        <v>264034</v>
      </c>
      <c r="D1246" s="42" t="s">
        <v>6670</v>
      </c>
      <c r="E1246" s="42">
        <v>211001</v>
      </c>
      <c r="F1246" s="42" t="s">
        <v>1107</v>
      </c>
      <c r="G1246" s="42">
        <v>1200</v>
      </c>
      <c r="H1246" s="42" t="s">
        <v>5499</v>
      </c>
      <c r="I1246" s="42" t="s">
        <v>1</v>
      </c>
      <c r="J1246" s="42" t="s">
        <v>0</v>
      </c>
    </row>
    <row r="1247" spans="1:10" x14ac:dyDescent="0.25">
      <c r="A1247" s="42" t="s">
        <v>9270</v>
      </c>
      <c r="B1247" s="42" t="s">
        <v>9271</v>
      </c>
      <c r="C1247" s="42">
        <v>264036</v>
      </c>
      <c r="D1247" s="42" t="s">
        <v>6671</v>
      </c>
      <c r="E1247" s="42">
        <v>211001</v>
      </c>
      <c r="F1247" s="42" t="s">
        <v>1107</v>
      </c>
      <c r="G1247" s="42">
        <v>1200</v>
      </c>
      <c r="H1247" s="42" t="s">
        <v>5499</v>
      </c>
      <c r="I1247" s="42" t="s">
        <v>1</v>
      </c>
      <c r="J1247" s="42" t="s">
        <v>0</v>
      </c>
    </row>
    <row r="1248" spans="1:10" x14ac:dyDescent="0.25">
      <c r="A1248" s="42" t="s">
        <v>9272</v>
      </c>
      <c r="B1248" s="42" t="s">
        <v>9273</v>
      </c>
      <c r="C1248" s="42">
        <v>264038</v>
      </c>
      <c r="D1248" s="42" t="s">
        <v>6672</v>
      </c>
      <c r="E1248" s="42">
        <v>211001</v>
      </c>
      <c r="F1248" s="42" t="s">
        <v>1107</v>
      </c>
      <c r="G1248" s="42">
        <v>1200</v>
      </c>
      <c r="H1248" s="42" t="s">
        <v>5499</v>
      </c>
      <c r="I1248" s="42" t="s">
        <v>1</v>
      </c>
      <c r="J1248" s="42" t="s">
        <v>0</v>
      </c>
    </row>
    <row r="1249" spans="1:10" x14ac:dyDescent="0.25">
      <c r="A1249" s="42" t="s">
        <v>9274</v>
      </c>
      <c r="B1249" s="42" t="s">
        <v>9275</v>
      </c>
      <c r="C1249" s="42">
        <v>264040</v>
      </c>
      <c r="D1249" s="42" t="s">
        <v>6673</v>
      </c>
      <c r="E1249" s="42">
        <v>211001</v>
      </c>
      <c r="F1249" s="42" t="s">
        <v>1107</v>
      </c>
      <c r="G1249" s="42">
        <v>1200</v>
      </c>
      <c r="H1249" s="42" t="s">
        <v>5499</v>
      </c>
      <c r="I1249" s="42" t="s">
        <v>1</v>
      </c>
      <c r="J1249" s="42" t="s">
        <v>0</v>
      </c>
    </row>
    <row r="1250" spans="1:10" x14ac:dyDescent="0.25">
      <c r="A1250" s="42" t="s">
        <v>9276</v>
      </c>
      <c r="B1250" s="42" t="s">
        <v>9277</v>
      </c>
      <c r="C1250" s="42">
        <v>264042</v>
      </c>
      <c r="D1250" s="42" t="s">
        <v>6674</v>
      </c>
      <c r="E1250" s="42">
        <v>211001</v>
      </c>
      <c r="F1250" s="42" t="s">
        <v>1107</v>
      </c>
      <c r="G1250" s="42">
        <v>1200</v>
      </c>
      <c r="H1250" s="42" t="s">
        <v>5499</v>
      </c>
      <c r="I1250" s="42" t="s">
        <v>1</v>
      </c>
      <c r="J1250" s="42" t="s">
        <v>0</v>
      </c>
    </row>
    <row r="1251" spans="1:10" x14ac:dyDescent="0.25">
      <c r="A1251" s="42" t="s">
        <v>9278</v>
      </c>
      <c r="B1251" s="42" t="s">
        <v>9279</v>
      </c>
      <c r="C1251" s="42">
        <v>264044</v>
      </c>
      <c r="D1251" s="42" t="s">
        <v>6675</v>
      </c>
      <c r="E1251" s="42">
        <v>251009</v>
      </c>
      <c r="F1251" s="42" t="s">
        <v>1187</v>
      </c>
      <c r="G1251" s="42">
        <v>1200</v>
      </c>
      <c r="H1251" s="42" t="s">
        <v>5499</v>
      </c>
      <c r="I1251" s="42" t="s">
        <v>1</v>
      </c>
      <c r="J1251" s="42" t="s">
        <v>0</v>
      </c>
    </row>
    <row r="1252" spans="1:10" x14ac:dyDescent="0.25">
      <c r="A1252" s="42" t="s">
        <v>9280</v>
      </c>
      <c r="B1252" s="42" t="s">
        <v>9281</v>
      </c>
      <c r="C1252" s="42">
        <v>264046</v>
      </c>
      <c r="D1252" s="42" t="s">
        <v>6676</v>
      </c>
      <c r="E1252" s="42">
        <v>252001</v>
      </c>
      <c r="F1252" s="42" t="s">
        <v>565</v>
      </c>
      <c r="G1252" s="42">
        <v>1200</v>
      </c>
      <c r="H1252" s="42" t="s">
        <v>5499</v>
      </c>
      <c r="I1252" s="42" t="s">
        <v>1</v>
      </c>
      <c r="J1252" s="42" t="s">
        <v>0</v>
      </c>
    </row>
    <row r="1253" spans="1:10" x14ac:dyDescent="0.25">
      <c r="A1253" s="42" t="s">
        <v>9282</v>
      </c>
      <c r="B1253" s="42" t="s">
        <v>9283</v>
      </c>
      <c r="C1253" s="42">
        <v>264048</v>
      </c>
      <c r="D1253" s="42" t="s">
        <v>6677</v>
      </c>
      <c r="E1253" s="42">
        <v>271001</v>
      </c>
      <c r="F1253" s="42" t="s">
        <v>1210</v>
      </c>
      <c r="G1253" s="42">
        <v>1200</v>
      </c>
      <c r="H1253" s="42" t="s">
        <v>5499</v>
      </c>
      <c r="I1253" s="42" t="s">
        <v>1</v>
      </c>
      <c r="J1253" s="42" t="s">
        <v>0</v>
      </c>
    </row>
    <row r="1254" spans="1:10" x14ac:dyDescent="0.25">
      <c r="A1254" s="42" t="s">
        <v>9284</v>
      </c>
      <c r="B1254" s="42" t="s">
        <v>9285</v>
      </c>
      <c r="C1254" s="42">
        <v>264050</v>
      </c>
      <c r="D1254" s="42" t="s">
        <v>6678</v>
      </c>
      <c r="E1254" s="42">
        <v>271001</v>
      </c>
      <c r="F1254" s="42" t="s">
        <v>1210</v>
      </c>
      <c r="G1254" s="42">
        <v>1200</v>
      </c>
      <c r="H1254" s="42" t="s">
        <v>5499</v>
      </c>
      <c r="I1254" s="42" t="s">
        <v>1</v>
      </c>
      <c r="J1254" s="42" t="s">
        <v>0</v>
      </c>
    </row>
    <row r="1255" spans="1:10" x14ac:dyDescent="0.25">
      <c r="A1255" s="42" t="s">
        <v>9286</v>
      </c>
      <c r="B1255" s="42" t="s">
        <v>9287</v>
      </c>
      <c r="C1255" s="42">
        <v>264052</v>
      </c>
      <c r="D1255" s="42" t="s">
        <v>6679</v>
      </c>
      <c r="E1255" s="42">
        <v>271001</v>
      </c>
      <c r="F1255" s="42" t="s">
        <v>1210</v>
      </c>
      <c r="G1255" s="42">
        <v>1200</v>
      </c>
      <c r="H1255" s="42" t="s">
        <v>5499</v>
      </c>
      <c r="I1255" s="42" t="s">
        <v>1</v>
      </c>
      <c r="J1255" s="42" t="s">
        <v>0</v>
      </c>
    </row>
    <row r="1256" spans="1:10" x14ac:dyDescent="0.25">
      <c r="A1256" s="42" t="s">
        <v>9288</v>
      </c>
      <c r="B1256" s="42" t="s">
        <v>9289</v>
      </c>
      <c r="C1256" s="42">
        <v>264054</v>
      </c>
      <c r="D1256" s="42" t="s">
        <v>6680</v>
      </c>
      <c r="E1256" s="42">
        <v>221502</v>
      </c>
      <c r="F1256" s="42" t="s">
        <v>5976</v>
      </c>
      <c r="G1256" s="42">
        <v>1200</v>
      </c>
      <c r="H1256" s="42" t="s">
        <v>5499</v>
      </c>
      <c r="I1256" s="42" t="s">
        <v>1</v>
      </c>
      <c r="J1256" s="42" t="s">
        <v>0</v>
      </c>
    </row>
    <row r="1257" spans="1:10" x14ac:dyDescent="0.25">
      <c r="A1257" s="42" t="s">
        <v>9290</v>
      </c>
      <c r="B1257" s="42" t="s">
        <v>9291</v>
      </c>
      <c r="C1257" s="42">
        <v>264056</v>
      </c>
      <c r="D1257" s="42" t="s">
        <v>6681</v>
      </c>
      <c r="E1257" s="42">
        <v>252001</v>
      </c>
      <c r="F1257" s="42" t="s">
        <v>565</v>
      </c>
      <c r="G1257" s="42">
        <v>1200</v>
      </c>
      <c r="H1257" s="42" t="s">
        <v>5499</v>
      </c>
      <c r="I1257" s="42" t="s">
        <v>1</v>
      </c>
      <c r="J1257" s="42" t="s">
        <v>0</v>
      </c>
    </row>
    <row r="1258" spans="1:10" x14ac:dyDescent="0.25">
      <c r="A1258" s="42" t="s">
        <v>9292</v>
      </c>
      <c r="B1258" s="42" t="s">
        <v>9293</v>
      </c>
      <c r="C1258" s="42">
        <v>264058</v>
      </c>
      <c r="D1258" s="42" t="s">
        <v>6682</v>
      </c>
      <c r="E1258" s="42">
        <v>211001</v>
      </c>
      <c r="F1258" s="42" t="s">
        <v>1107</v>
      </c>
      <c r="G1258" s="42">
        <v>1200</v>
      </c>
      <c r="H1258" s="42" t="s">
        <v>5499</v>
      </c>
      <c r="I1258" s="42" t="s">
        <v>1</v>
      </c>
      <c r="J1258" s="42" t="s">
        <v>0</v>
      </c>
    </row>
    <row r="1259" spans="1:10" x14ac:dyDescent="0.25">
      <c r="A1259" s="42" t="s">
        <v>9294</v>
      </c>
      <c r="B1259" s="42" t="s">
        <v>9295</v>
      </c>
      <c r="C1259" s="42">
        <v>264060</v>
      </c>
      <c r="D1259" s="42" t="s">
        <v>6683</v>
      </c>
      <c r="E1259" s="42">
        <v>273301</v>
      </c>
      <c r="F1259" s="42" t="s">
        <v>4589</v>
      </c>
      <c r="G1259" s="42">
        <v>1200</v>
      </c>
      <c r="H1259" s="42" t="s">
        <v>5499</v>
      </c>
      <c r="I1259" s="42" t="s">
        <v>1</v>
      </c>
      <c r="J1259" s="42" t="s">
        <v>0</v>
      </c>
    </row>
    <row r="1260" spans="1:10" x14ac:dyDescent="0.25">
      <c r="A1260" s="42" t="s">
        <v>9296</v>
      </c>
      <c r="B1260" s="42" t="s">
        <v>9297</v>
      </c>
      <c r="C1260" s="42">
        <v>264062</v>
      </c>
      <c r="D1260" s="42" t="s">
        <v>6684</v>
      </c>
      <c r="E1260" s="42">
        <v>273301</v>
      </c>
      <c r="F1260" s="42" t="s">
        <v>4589</v>
      </c>
      <c r="G1260" s="42">
        <v>1200</v>
      </c>
      <c r="H1260" s="42" t="s">
        <v>5499</v>
      </c>
      <c r="I1260" s="42" t="s">
        <v>1</v>
      </c>
      <c r="J1260" s="42" t="s">
        <v>0</v>
      </c>
    </row>
    <row r="1261" spans="1:10" x14ac:dyDescent="0.25">
      <c r="A1261" s="42" t="s">
        <v>9298</v>
      </c>
      <c r="B1261" s="42" t="s">
        <v>9299</v>
      </c>
      <c r="C1261" s="42">
        <v>265002</v>
      </c>
      <c r="D1261" s="42" t="s">
        <v>3526</v>
      </c>
      <c r="E1261" s="42">
        <v>215511</v>
      </c>
      <c r="F1261" s="42" t="s">
        <v>3490</v>
      </c>
      <c r="G1261" s="42">
        <v>1100</v>
      </c>
      <c r="H1261" s="42" t="s">
        <v>5495</v>
      </c>
      <c r="I1261" s="42" t="s">
        <v>1</v>
      </c>
      <c r="J1261" s="42" t="s">
        <v>0</v>
      </c>
    </row>
    <row r="1262" spans="1:10" x14ac:dyDescent="0.25">
      <c r="A1262" s="42" t="s">
        <v>9300</v>
      </c>
      <c r="B1262" s="42" t="s">
        <v>9301</v>
      </c>
      <c r="C1262" s="42">
        <v>265004</v>
      </c>
      <c r="D1262" s="42" t="s">
        <v>4391</v>
      </c>
      <c r="E1262" s="42">
        <v>271002</v>
      </c>
      <c r="F1262" s="42" t="s">
        <v>1211</v>
      </c>
      <c r="G1262" s="42">
        <v>1100</v>
      </c>
      <c r="H1262" s="42" t="s">
        <v>5495</v>
      </c>
      <c r="I1262" s="42" t="s">
        <v>1</v>
      </c>
      <c r="J1262" s="42" t="s">
        <v>0</v>
      </c>
    </row>
    <row r="1263" spans="1:10" x14ac:dyDescent="0.25">
      <c r="A1263" s="42" t="s">
        <v>9302</v>
      </c>
      <c r="B1263" s="42" t="s">
        <v>9303</v>
      </c>
      <c r="C1263" s="42">
        <v>265006</v>
      </c>
      <c r="D1263" s="42" t="s">
        <v>4392</v>
      </c>
      <c r="E1263" s="42">
        <v>231006</v>
      </c>
      <c r="F1263" s="42" t="s">
        <v>1156</v>
      </c>
      <c r="G1263" s="42">
        <v>1100</v>
      </c>
      <c r="H1263" s="42" t="s">
        <v>5495</v>
      </c>
      <c r="I1263" s="42" t="s">
        <v>1</v>
      </c>
      <c r="J1263" s="42" t="s">
        <v>0</v>
      </c>
    </row>
    <row r="1264" spans="1:10" x14ac:dyDescent="0.25">
      <c r="A1264" s="42" t="s">
        <v>9304</v>
      </c>
      <c r="B1264" s="42" t="s">
        <v>9305</v>
      </c>
      <c r="C1264" s="42">
        <v>265008</v>
      </c>
      <c r="D1264" s="42" t="s">
        <v>4393</v>
      </c>
      <c r="E1264" s="42">
        <v>271002</v>
      </c>
      <c r="F1264" s="42" t="s">
        <v>1211</v>
      </c>
      <c r="G1264" s="42">
        <v>1100</v>
      </c>
      <c r="H1264" s="42" t="s">
        <v>5495</v>
      </c>
      <c r="I1264" s="42" t="s">
        <v>1</v>
      </c>
      <c r="J1264" s="42" t="s">
        <v>0</v>
      </c>
    </row>
    <row r="1265" spans="1:10" x14ac:dyDescent="0.25">
      <c r="A1265" s="42" t="s">
        <v>9306</v>
      </c>
      <c r="B1265" s="42" t="s">
        <v>9307</v>
      </c>
      <c r="C1265" s="42">
        <v>265010</v>
      </c>
      <c r="D1265" s="42" t="s">
        <v>4394</v>
      </c>
      <c r="E1265" s="42">
        <v>271002</v>
      </c>
      <c r="F1265" s="42" t="s">
        <v>1211</v>
      </c>
      <c r="G1265" s="42">
        <v>1100</v>
      </c>
      <c r="H1265" s="42" t="s">
        <v>5495</v>
      </c>
      <c r="I1265" s="42" t="s">
        <v>1</v>
      </c>
      <c r="J1265" s="42" t="s">
        <v>0</v>
      </c>
    </row>
    <row r="1266" spans="1:10" x14ac:dyDescent="0.25">
      <c r="A1266" s="42" t="s">
        <v>9308</v>
      </c>
      <c r="B1266" s="42" t="s">
        <v>9309</v>
      </c>
      <c r="C1266" s="42">
        <v>265012</v>
      </c>
      <c r="D1266" s="42" t="s">
        <v>4395</v>
      </c>
      <c r="E1266" s="42">
        <v>271002</v>
      </c>
      <c r="F1266" s="42" t="s">
        <v>1211</v>
      </c>
      <c r="G1266" s="42">
        <v>1100</v>
      </c>
      <c r="H1266" s="42" t="s">
        <v>5495</v>
      </c>
      <c r="I1266" s="42" t="s">
        <v>1</v>
      </c>
      <c r="J1266" s="42" t="s">
        <v>0</v>
      </c>
    </row>
    <row r="1267" spans="1:10" x14ac:dyDescent="0.25">
      <c r="A1267" s="42" t="s">
        <v>9310</v>
      </c>
      <c r="B1267" s="42" t="s">
        <v>9311</v>
      </c>
      <c r="C1267" s="42">
        <v>265014</v>
      </c>
      <c r="D1267" s="42" t="s">
        <v>4396</v>
      </c>
      <c r="E1267" s="42">
        <v>271002</v>
      </c>
      <c r="F1267" s="42" t="s">
        <v>1211</v>
      </c>
      <c r="G1267" s="42">
        <v>1100</v>
      </c>
      <c r="H1267" s="42" t="s">
        <v>5495</v>
      </c>
      <c r="I1267" s="42" t="s">
        <v>1</v>
      </c>
      <c r="J1267" s="42" t="s">
        <v>0</v>
      </c>
    </row>
    <row r="1268" spans="1:10" x14ac:dyDescent="0.25">
      <c r="A1268" s="42" t="s">
        <v>9312</v>
      </c>
      <c r="B1268" s="42" t="s">
        <v>9313</v>
      </c>
      <c r="C1268" s="42">
        <v>265016</v>
      </c>
      <c r="D1268" s="42" t="s">
        <v>5535</v>
      </c>
      <c r="E1268" s="42">
        <v>226801</v>
      </c>
      <c r="F1268" s="42" t="s">
        <v>3686</v>
      </c>
      <c r="G1268" s="42">
        <v>1100</v>
      </c>
      <c r="H1268" s="42" t="s">
        <v>5495</v>
      </c>
      <c r="I1268" s="42" t="s">
        <v>1</v>
      </c>
      <c r="J1268" s="42" t="s">
        <v>0</v>
      </c>
    </row>
    <row r="1269" spans="1:10" x14ac:dyDescent="0.25">
      <c r="A1269" s="42" t="s">
        <v>9314</v>
      </c>
      <c r="B1269" s="42" t="s">
        <v>9315</v>
      </c>
      <c r="C1269" s="42">
        <v>265018</v>
      </c>
      <c r="D1269" s="42" t="s">
        <v>6202</v>
      </c>
      <c r="E1269" s="42">
        <v>215501</v>
      </c>
      <c r="F1269" s="42" t="s">
        <v>1126</v>
      </c>
      <c r="G1269" s="42">
        <v>1100</v>
      </c>
      <c r="H1269" s="42" t="s">
        <v>5495</v>
      </c>
      <c r="I1269" s="42" t="s">
        <v>1</v>
      </c>
      <c r="J1269" s="42" t="s">
        <v>0</v>
      </c>
    </row>
    <row r="1270" spans="1:10" x14ac:dyDescent="0.25">
      <c r="A1270" s="42" t="s">
        <v>9316</v>
      </c>
      <c r="B1270" s="42" t="s">
        <v>9317</v>
      </c>
      <c r="C1270" s="42">
        <v>265020</v>
      </c>
      <c r="D1270" s="42" t="s">
        <v>6203</v>
      </c>
      <c r="E1270" s="42">
        <v>228001</v>
      </c>
      <c r="F1270" s="42" t="s">
        <v>6143</v>
      </c>
      <c r="G1270" s="42">
        <v>1100</v>
      </c>
      <c r="H1270" s="42" t="s">
        <v>5495</v>
      </c>
      <c r="I1270" s="42" t="s">
        <v>1</v>
      </c>
      <c r="J1270" s="42" t="s">
        <v>0</v>
      </c>
    </row>
    <row r="1271" spans="1:10" x14ac:dyDescent="0.25">
      <c r="A1271" s="42" t="s">
        <v>9318</v>
      </c>
      <c r="B1271" s="42" t="s">
        <v>9319</v>
      </c>
      <c r="C1271" s="42">
        <v>265022</v>
      </c>
      <c r="D1271" s="42" t="s">
        <v>6556</v>
      </c>
      <c r="E1271" s="42">
        <v>222501</v>
      </c>
      <c r="F1271" s="42" t="s">
        <v>1141</v>
      </c>
      <c r="G1271" s="42">
        <v>1100</v>
      </c>
      <c r="H1271" s="42" t="s">
        <v>5495</v>
      </c>
      <c r="I1271" s="42" t="s">
        <v>1</v>
      </c>
      <c r="J1271" s="42" t="s">
        <v>0</v>
      </c>
    </row>
    <row r="1272" spans="1:10" x14ac:dyDescent="0.25">
      <c r="A1272" s="42" t="s">
        <v>9320</v>
      </c>
      <c r="B1272" s="42" t="s">
        <v>9321</v>
      </c>
      <c r="C1272" s="42">
        <v>265024</v>
      </c>
      <c r="D1272" s="42" t="s">
        <v>6557</v>
      </c>
      <c r="E1272" s="42">
        <v>217508</v>
      </c>
      <c r="F1272" s="42" t="s">
        <v>4337</v>
      </c>
      <c r="G1272" s="42">
        <v>1100</v>
      </c>
      <c r="H1272" s="42" t="s">
        <v>5495</v>
      </c>
      <c r="I1272" s="42" t="s">
        <v>1</v>
      </c>
      <c r="J1272" s="42" t="s">
        <v>0</v>
      </c>
    </row>
    <row r="1273" spans="1:10" x14ac:dyDescent="0.25">
      <c r="A1273" s="42" t="s">
        <v>9322</v>
      </c>
      <c r="B1273" s="42" t="s">
        <v>9323</v>
      </c>
      <c r="C1273" s="42">
        <v>265026</v>
      </c>
      <c r="D1273" s="42" t="s">
        <v>6558</v>
      </c>
      <c r="E1273" s="42">
        <v>251013</v>
      </c>
      <c r="F1273" s="42" t="s">
        <v>1191</v>
      </c>
      <c r="G1273" s="42">
        <v>1100</v>
      </c>
      <c r="H1273" s="42" t="s">
        <v>5495</v>
      </c>
      <c r="I1273" s="42" t="s">
        <v>1</v>
      </c>
      <c r="J1273" s="42" t="s">
        <v>0</v>
      </c>
    </row>
    <row r="1274" spans="1:10" x14ac:dyDescent="0.25">
      <c r="A1274" s="42" t="s">
        <v>9324</v>
      </c>
      <c r="B1274" s="42" t="s">
        <v>9325</v>
      </c>
      <c r="C1274" s="42">
        <v>280001</v>
      </c>
      <c r="D1274" s="42" t="s">
        <v>5207</v>
      </c>
      <c r="E1274" s="42">
        <v>231022</v>
      </c>
      <c r="F1274" s="42" t="s">
        <v>4582</v>
      </c>
      <c r="G1274" s="42">
        <v>1200</v>
      </c>
      <c r="H1274" s="42" t="s">
        <v>5499</v>
      </c>
      <c r="I1274" s="42" t="s">
        <v>1</v>
      </c>
      <c r="J1274" s="42" t="s">
        <v>0</v>
      </c>
    </row>
    <row r="1275" spans="1:10" x14ac:dyDescent="0.25">
      <c r="A1275" s="42" t="s">
        <v>9326</v>
      </c>
      <c r="B1275" s="42" t="s">
        <v>9327</v>
      </c>
      <c r="C1275" s="42">
        <v>280002</v>
      </c>
      <c r="D1275" s="42" t="s">
        <v>5208</v>
      </c>
      <c r="E1275" s="42">
        <v>231022</v>
      </c>
      <c r="F1275" s="42" t="s">
        <v>4582</v>
      </c>
      <c r="G1275" s="42">
        <v>1200</v>
      </c>
      <c r="H1275" s="42" t="s">
        <v>5499</v>
      </c>
      <c r="I1275" s="42" t="s">
        <v>1</v>
      </c>
      <c r="J1275" s="42" t="s">
        <v>0</v>
      </c>
    </row>
    <row r="1276" spans="1:10" x14ac:dyDescent="0.25">
      <c r="A1276" s="42" t="s">
        <v>9328</v>
      </c>
      <c r="B1276" s="42" t="s">
        <v>9329</v>
      </c>
      <c r="C1276" s="42">
        <v>280003</v>
      </c>
      <c r="D1276" s="42" t="s">
        <v>5209</v>
      </c>
      <c r="E1276" s="42">
        <v>231022</v>
      </c>
      <c r="F1276" s="42" t="s">
        <v>4582</v>
      </c>
      <c r="G1276" s="42">
        <v>1200</v>
      </c>
      <c r="H1276" s="42" t="s">
        <v>5499</v>
      </c>
      <c r="I1276" s="42" t="s">
        <v>1</v>
      </c>
      <c r="J1276" s="42" t="s">
        <v>0</v>
      </c>
    </row>
    <row r="1277" spans="1:10" x14ac:dyDescent="0.25">
      <c r="A1277" s="42" t="s">
        <v>9330</v>
      </c>
      <c r="B1277" s="42" t="s">
        <v>9331</v>
      </c>
      <c r="C1277" s="42">
        <v>280004</v>
      </c>
      <c r="D1277" s="42" t="s">
        <v>5210</v>
      </c>
      <c r="E1277" s="42">
        <v>231022</v>
      </c>
      <c r="F1277" s="42" t="s">
        <v>4582</v>
      </c>
      <c r="G1277" s="42">
        <v>1200</v>
      </c>
      <c r="H1277" s="42" t="s">
        <v>5499</v>
      </c>
      <c r="I1277" s="42" t="s">
        <v>1</v>
      </c>
      <c r="J1277" s="42" t="s">
        <v>0</v>
      </c>
    </row>
    <row r="1278" spans="1:10" x14ac:dyDescent="0.25">
      <c r="A1278" s="42" t="s">
        <v>9332</v>
      </c>
      <c r="B1278" s="42" t="s">
        <v>9333</v>
      </c>
      <c r="C1278" s="42">
        <v>280005</v>
      </c>
      <c r="D1278" s="42" t="s">
        <v>5211</v>
      </c>
      <c r="E1278" s="42">
        <v>231022</v>
      </c>
      <c r="F1278" s="42" t="s">
        <v>4582</v>
      </c>
      <c r="G1278" s="42">
        <v>1200</v>
      </c>
      <c r="H1278" s="42" t="s">
        <v>5499</v>
      </c>
      <c r="I1278" s="42" t="s">
        <v>1</v>
      </c>
      <c r="J1278" s="42" t="s">
        <v>0</v>
      </c>
    </row>
    <row r="1279" spans="1:10" x14ac:dyDescent="0.25">
      <c r="A1279" s="42" t="s">
        <v>9334</v>
      </c>
      <c r="B1279" s="42" t="s">
        <v>9335</v>
      </c>
      <c r="C1279" s="42">
        <v>280006</v>
      </c>
      <c r="D1279" s="42" t="s">
        <v>5212</v>
      </c>
      <c r="E1279" s="42">
        <v>231022</v>
      </c>
      <c r="F1279" s="42" t="s">
        <v>4582</v>
      </c>
      <c r="G1279" s="42">
        <v>1200</v>
      </c>
      <c r="H1279" s="42" t="s">
        <v>5499</v>
      </c>
      <c r="I1279" s="42" t="s">
        <v>1</v>
      </c>
      <c r="J1279" s="42" t="s">
        <v>0</v>
      </c>
    </row>
    <row r="1280" spans="1:10" x14ac:dyDescent="0.25">
      <c r="A1280" s="42" t="s">
        <v>9336</v>
      </c>
      <c r="B1280" s="42" t="s">
        <v>9337</v>
      </c>
      <c r="C1280" s="42">
        <v>280007</v>
      </c>
      <c r="D1280" s="42" t="s">
        <v>5213</v>
      </c>
      <c r="E1280" s="42">
        <v>231022</v>
      </c>
      <c r="F1280" s="42" t="s">
        <v>4582</v>
      </c>
      <c r="G1280" s="42">
        <v>1200</v>
      </c>
      <c r="H1280" s="42" t="s">
        <v>5499</v>
      </c>
      <c r="I1280" s="42" t="s">
        <v>1</v>
      </c>
      <c r="J1280" s="42" t="s">
        <v>0</v>
      </c>
    </row>
    <row r="1281" spans="1:10" x14ac:dyDescent="0.25">
      <c r="A1281" s="42" t="s">
        <v>9338</v>
      </c>
      <c r="B1281" s="42" t="s">
        <v>9339</v>
      </c>
      <c r="C1281" s="42">
        <v>280008</v>
      </c>
      <c r="D1281" s="42" t="s">
        <v>5214</v>
      </c>
      <c r="E1281" s="42">
        <v>231022</v>
      </c>
      <c r="F1281" s="42" t="s">
        <v>4582</v>
      </c>
      <c r="G1281" s="42">
        <v>1200</v>
      </c>
      <c r="H1281" s="42" t="s">
        <v>5499</v>
      </c>
      <c r="I1281" s="42" t="s">
        <v>1</v>
      </c>
      <c r="J1281" s="42" t="s">
        <v>0</v>
      </c>
    </row>
    <row r="1282" spans="1:10" x14ac:dyDescent="0.25">
      <c r="A1282" s="42" t="s">
        <v>9340</v>
      </c>
      <c r="B1282" s="42" t="s">
        <v>9341</v>
      </c>
      <c r="C1282" s="42">
        <v>280009</v>
      </c>
      <c r="D1282" s="42" t="s">
        <v>5215</v>
      </c>
      <c r="E1282" s="42">
        <v>231022</v>
      </c>
      <c r="F1282" s="42" t="s">
        <v>4582</v>
      </c>
      <c r="G1282" s="42">
        <v>1200</v>
      </c>
      <c r="H1282" s="42" t="s">
        <v>5499</v>
      </c>
      <c r="I1282" s="42" t="s">
        <v>1</v>
      </c>
      <c r="J1282" s="42" t="s">
        <v>0</v>
      </c>
    </row>
    <row r="1283" spans="1:10" x14ac:dyDescent="0.25">
      <c r="A1283" s="42" t="s">
        <v>9342</v>
      </c>
      <c r="B1283" s="42" t="s">
        <v>9343</v>
      </c>
      <c r="C1283" s="42">
        <v>280010</v>
      </c>
      <c r="D1283" s="42" t="s">
        <v>5216</v>
      </c>
      <c r="E1283" s="42">
        <v>231022</v>
      </c>
      <c r="F1283" s="42" t="s">
        <v>4582</v>
      </c>
      <c r="G1283" s="42">
        <v>1200</v>
      </c>
      <c r="H1283" s="42" t="s">
        <v>5499</v>
      </c>
      <c r="I1283" s="42" t="s">
        <v>1</v>
      </c>
      <c r="J1283" s="42" t="s">
        <v>0</v>
      </c>
    </row>
    <row r="1284" spans="1:10" x14ac:dyDescent="0.25">
      <c r="A1284" s="42" t="s">
        <v>9344</v>
      </c>
      <c r="B1284" s="42" t="s">
        <v>9345</v>
      </c>
      <c r="C1284" s="42">
        <v>280011</v>
      </c>
      <c r="D1284" s="42" t="s">
        <v>5217</v>
      </c>
      <c r="E1284" s="42">
        <v>231022</v>
      </c>
      <c r="F1284" s="42" t="s">
        <v>4582</v>
      </c>
      <c r="G1284" s="42">
        <v>1200</v>
      </c>
      <c r="H1284" s="42" t="s">
        <v>5499</v>
      </c>
      <c r="I1284" s="42" t="s">
        <v>1</v>
      </c>
      <c r="J1284" s="42" t="s">
        <v>0</v>
      </c>
    </row>
    <row r="1285" spans="1:10" x14ac:dyDescent="0.25">
      <c r="A1285" s="42" t="s">
        <v>9346</v>
      </c>
      <c r="B1285" s="42" t="s">
        <v>9347</v>
      </c>
      <c r="C1285" s="42">
        <v>280012</v>
      </c>
      <c r="D1285" s="42" t="s">
        <v>5218</v>
      </c>
      <c r="E1285" s="42">
        <v>231022</v>
      </c>
      <c r="F1285" s="42" t="s">
        <v>4582</v>
      </c>
      <c r="G1285" s="42">
        <v>1200</v>
      </c>
      <c r="H1285" s="42" t="s">
        <v>5499</v>
      </c>
      <c r="I1285" s="42" t="s">
        <v>1</v>
      </c>
      <c r="J1285" s="42" t="s">
        <v>0</v>
      </c>
    </row>
    <row r="1286" spans="1:10" x14ac:dyDescent="0.25">
      <c r="A1286" s="42" t="s">
        <v>9348</v>
      </c>
      <c r="B1286" s="42" t="s">
        <v>9349</v>
      </c>
      <c r="C1286" s="42">
        <v>280013</v>
      </c>
      <c r="D1286" s="42" t="s">
        <v>5219</v>
      </c>
      <c r="E1286" s="42">
        <v>231022</v>
      </c>
      <c r="F1286" s="42" t="s">
        <v>4582</v>
      </c>
      <c r="G1286" s="42">
        <v>1200</v>
      </c>
      <c r="H1286" s="42" t="s">
        <v>5499</v>
      </c>
      <c r="I1286" s="42" t="s">
        <v>1</v>
      </c>
      <c r="J1286" s="42" t="s">
        <v>0</v>
      </c>
    </row>
    <row r="1287" spans="1:10" x14ac:dyDescent="0.25">
      <c r="A1287" s="42" t="s">
        <v>9350</v>
      </c>
      <c r="B1287" s="42" t="s">
        <v>9351</v>
      </c>
      <c r="C1287" s="42">
        <v>280014</v>
      </c>
      <c r="D1287" s="42" t="s">
        <v>5220</v>
      </c>
      <c r="E1287" s="42">
        <v>231022</v>
      </c>
      <c r="F1287" s="42" t="s">
        <v>4582</v>
      </c>
      <c r="G1287" s="42">
        <v>1200</v>
      </c>
      <c r="H1287" s="42" t="s">
        <v>5499</v>
      </c>
      <c r="I1287" s="42" t="s">
        <v>1</v>
      </c>
      <c r="J1287" s="42" t="s">
        <v>0</v>
      </c>
    </row>
    <row r="1288" spans="1:10" x14ac:dyDescent="0.25">
      <c r="A1288" s="42" t="s">
        <v>9352</v>
      </c>
      <c r="B1288" s="42" t="s">
        <v>9353</v>
      </c>
      <c r="C1288" s="42">
        <v>280015</v>
      </c>
      <c r="D1288" s="42" t="s">
        <v>5221</v>
      </c>
      <c r="E1288" s="42">
        <v>231022</v>
      </c>
      <c r="F1288" s="42" t="s">
        <v>4582</v>
      </c>
      <c r="G1288" s="42">
        <v>1200</v>
      </c>
      <c r="H1288" s="42" t="s">
        <v>5499</v>
      </c>
      <c r="I1288" s="42" t="s">
        <v>1</v>
      </c>
      <c r="J1288" s="42" t="s">
        <v>0</v>
      </c>
    </row>
    <row r="1289" spans="1:10" x14ac:dyDescent="0.25">
      <c r="A1289" s="42" t="s">
        <v>9354</v>
      </c>
      <c r="B1289" s="42" t="s">
        <v>9355</v>
      </c>
      <c r="C1289" s="42">
        <v>280016</v>
      </c>
      <c r="D1289" s="42" t="s">
        <v>5222</v>
      </c>
      <c r="E1289" s="42">
        <v>231022</v>
      </c>
      <c r="F1289" s="42" t="s">
        <v>4582</v>
      </c>
      <c r="G1289" s="42">
        <v>1200</v>
      </c>
      <c r="H1289" s="42" t="s">
        <v>5499</v>
      </c>
      <c r="I1289" s="42" t="s">
        <v>1</v>
      </c>
      <c r="J1289" s="42" t="s">
        <v>0</v>
      </c>
    </row>
    <row r="1290" spans="1:10" x14ac:dyDescent="0.25">
      <c r="A1290" s="42" t="s">
        <v>9356</v>
      </c>
      <c r="B1290" s="42" t="s">
        <v>9357</v>
      </c>
      <c r="C1290" s="42">
        <v>280017</v>
      </c>
      <c r="D1290" s="42" t="s">
        <v>5223</v>
      </c>
      <c r="E1290" s="42">
        <v>231022</v>
      </c>
      <c r="F1290" s="42" t="s">
        <v>4582</v>
      </c>
      <c r="G1290" s="42">
        <v>1200</v>
      </c>
      <c r="H1290" s="42" t="s">
        <v>5499</v>
      </c>
      <c r="I1290" s="42" t="s">
        <v>1</v>
      </c>
      <c r="J1290" s="42" t="s">
        <v>0</v>
      </c>
    </row>
    <row r="1291" spans="1:10" x14ac:dyDescent="0.25">
      <c r="A1291" s="42" t="s">
        <v>9358</v>
      </c>
      <c r="B1291" s="42" t="s">
        <v>9359</v>
      </c>
      <c r="C1291" s="42">
        <v>280018</v>
      </c>
      <c r="D1291" s="42" t="s">
        <v>5224</v>
      </c>
      <c r="E1291" s="42">
        <v>231022</v>
      </c>
      <c r="F1291" s="42" t="s">
        <v>4582</v>
      </c>
      <c r="G1291" s="42">
        <v>1200</v>
      </c>
      <c r="H1291" s="42" t="s">
        <v>5499</v>
      </c>
      <c r="I1291" s="42" t="s">
        <v>1</v>
      </c>
      <c r="J1291" s="42" t="s">
        <v>0</v>
      </c>
    </row>
    <row r="1292" spans="1:10" x14ac:dyDescent="0.25">
      <c r="A1292" s="42" t="s">
        <v>9360</v>
      </c>
      <c r="B1292" s="42" t="s">
        <v>9361</v>
      </c>
      <c r="C1292" s="42">
        <v>280019</v>
      </c>
      <c r="D1292" s="42" t="s">
        <v>5225</v>
      </c>
      <c r="E1292" s="42">
        <v>231022</v>
      </c>
      <c r="F1292" s="42" t="s">
        <v>4582</v>
      </c>
      <c r="G1292" s="42">
        <v>1200</v>
      </c>
      <c r="H1292" s="42" t="s">
        <v>5499</v>
      </c>
      <c r="I1292" s="42" t="s">
        <v>1</v>
      </c>
      <c r="J1292" s="42" t="s">
        <v>0</v>
      </c>
    </row>
    <row r="1293" spans="1:10" x14ac:dyDescent="0.25">
      <c r="A1293" s="42" t="s">
        <v>9362</v>
      </c>
      <c r="B1293" s="42" t="s">
        <v>9363</v>
      </c>
      <c r="C1293" s="42">
        <v>280020</v>
      </c>
      <c r="D1293" s="42" t="s">
        <v>5226</v>
      </c>
      <c r="E1293" s="42">
        <v>231022</v>
      </c>
      <c r="F1293" s="42" t="s">
        <v>4582</v>
      </c>
      <c r="G1293" s="42">
        <v>1200</v>
      </c>
      <c r="H1293" s="42" t="s">
        <v>5499</v>
      </c>
      <c r="I1293" s="42" t="s">
        <v>1</v>
      </c>
      <c r="J1293" s="42" t="s">
        <v>0</v>
      </c>
    </row>
    <row r="1294" spans="1:10" x14ac:dyDescent="0.25">
      <c r="A1294" s="42" t="s">
        <v>9364</v>
      </c>
      <c r="B1294" s="42" t="s">
        <v>9365</v>
      </c>
      <c r="C1294" s="42">
        <v>280021</v>
      </c>
      <c r="D1294" s="42" t="s">
        <v>5227</v>
      </c>
      <c r="E1294" s="42">
        <v>231022</v>
      </c>
      <c r="F1294" s="42" t="s">
        <v>4582</v>
      </c>
      <c r="G1294" s="42">
        <v>1200</v>
      </c>
      <c r="H1294" s="42" t="s">
        <v>5499</v>
      </c>
      <c r="I1294" s="42" t="s">
        <v>1</v>
      </c>
      <c r="J1294" s="42" t="s">
        <v>0</v>
      </c>
    </row>
    <row r="1295" spans="1:10" x14ac:dyDescent="0.25">
      <c r="A1295" s="42" t="s">
        <v>9366</v>
      </c>
      <c r="B1295" s="42" t="s">
        <v>9367</v>
      </c>
      <c r="C1295" s="42">
        <v>280022</v>
      </c>
      <c r="D1295" s="42" t="s">
        <v>5228</v>
      </c>
      <c r="E1295" s="42">
        <v>231022</v>
      </c>
      <c r="F1295" s="42" t="s">
        <v>4582</v>
      </c>
      <c r="G1295" s="42">
        <v>1200</v>
      </c>
      <c r="H1295" s="42" t="s">
        <v>5499</v>
      </c>
      <c r="I1295" s="42" t="s">
        <v>1</v>
      </c>
      <c r="J1295" s="42" t="s">
        <v>0</v>
      </c>
    </row>
    <row r="1296" spans="1:10" x14ac:dyDescent="0.25">
      <c r="A1296" s="42" t="s">
        <v>9368</v>
      </c>
      <c r="B1296" s="42" t="s">
        <v>9369</v>
      </c>
      <c r="C1296" s="42">
        <v>280023</v>
      </c>
      <c r="D1296" s="42" t="s">
        <v>5229</v>
      </c>
      <c r="E1296" s="42">
        <v>231022</v>
      </c>
      <c r="F1296" s="42" t="s">
        <v>4582</v>
      </c>
      <c r="G1296" s="42">
        <v>1200</v>
      </c>
      <c r="H1296" s="42" t="s">
        <v>5499</v>
      </c>
      <c r="I1296" s="42" t="s">
        <v>1</v>
      </c>
      <c r="J1296" s="42" t="s">
        <v>0</v>
      </c>
    </row>
    <row r="1297" spans="1:10" x14ac:dyDescent="0.25">
      <c r="A1297" s="42" t="s">
        <v>9370</v>
      </c>
      <c r="B1297" s="42" t="s">
        <v>9371</v>
      </c>
      <c r="C1297" s="42">
        <v>280024</v>
      </c>
      <c r="D1297" s="42" t="s">
        <v>5230</v>
      </c>
      <c r="E1297" s="42">
        <v>231022</v>
      </c>
      <c r="F1297" s="42" t="s">
        <v>4582</v>
      </c>
      <c r="G1297" s="42">
        <v>1200</v>
      </c>
      <c r="H1297" s="42" t="s">
        <v>5499</v>
      </c>
      <c r="I1297" s="42" t="s">
        <v>1</v>
      </c>
      <c r="J1297" s="42" t="s">
        <v>0</v>
      </c>
    </row>
    <row r="1298" spans="1:10" x14ac:dyDescent="0.25">
      <c r="A1298" s="42" t="s">
        <v>9372</v>
      </c>
      <c r="B1298" s="42" t="s">
        <v>9373</v>
      </c>
      <c r="C1298" s="42">
        <v>280025</v>
      </c>
      <c r="D1298" s="42" t="s">
        <v>5231</v>
      </c>
      <c r="E1298" s="42">
        <v>231022</v>
      </c>
      <c r="F1298" s="42" t="s">
        <v>4582</v>
      </c>
      <c r="G1298" s="42">
        <v>1200</v>
      </c>
      <c r="H1298" s="42" t="s">
        <v>5499</v>
      </c>
      <c r="I1298" s="42" t="s">
        <v>1</v>
      </c>
      <c r="J1298" s="42" t="s">
        <v>0</v>
      </c>
    </row>
    <row r="1299" spans="1:10" x14ac:dyDescent="0.25">
      <c r="A1299" s="42" t="s">
        <v>9374</v>
      </c>
      <c r="B1299" s="42" t="s">
        <v>9375</v>
      </c>
      <c r="C1299" s="42">
        <v>280026</v>
      </c>
      <c r="D1299" s="42" t="s">
        <v>5232</v>
      </c>
      <c r="E1299" s="42">
        <v>231022</v>
      </c>
      <c r="F1299" s="42" t="s">
        <v>4582</v>
      </c>
      <c r="G1299" s="42">
        <v>1200</v>
      </c>
      <c r="H1299" s="42" t="s">
        <v>5499</v>
      </c>
      <c r="I1299" s="42" t="s">
        <v>1</v>
      </c>
      <c r="J1299" s="42" t="s">
        <v>0</v>
      </c>
    </row>
    <row r="1300" spans="1:10" x14ac:dyDescent="0.25">
      <c r="A1300" s="42" t="s">
        <v>9376</v>
      </c>
      <c r="B1300" s="42" t="s">
        <v>9377</v>
      </c>
      <c r="C1300" s="42">
        <v>280027</v>
      </c>
      <c r="D1300" s="42" t="s">
        <v>5233</v>
      </c>
      <c r="E1300" s="42">
        <v>231022</v>
      </c>
      <c r="F1300" s="42" t="s">
        <v>4582</v>
      </c>
      <c r="G1300" s="42">
        <v>1200</v>
      </c>
      <c r="H1300" s="42" t="s">
        <v>5499</v>
      </c>
      <c r="I1300" s="42" t="s">
        <v>1</v>
      </c>
      <c r="J1300" s="42" t="s">
        <v>0</v>
      </c>
    </row>
    <row r="1301" spans="1:10" x14ac:dyDescent="0.25">
      <c r="A1301" s="42" t="s">
        <v>9378</v>
      </c>
      <c r="B1301" s="42" t="s">
        <v>9379</v>
      </c>
      <c r="C1301" s="42">
        <v>280028</v>
      </c>
      <c r="D1301" s="42" t="s">
        <v>5234</v>
      </c>
      <c r="E1301" s="42">
        <v>231022</v>
      </c>
      <c r="F1301" s="42" t="s">
        <v>4582</v>
      </c>
      <c r="G1301" s="42">
        <v>1200</v>
      </c>
      <c r="H1301" s="42" t="s">
        <v>5499</v>
      </c>
      <c r="I1301" s="42" t="s">
        <v>1</v>
      </c>
      <c r="J1301" s="42" t="s">
        <v>0</v>
      </c>
    </row>
    <row r="1302" spans="1:10" x14ac:dyDescent="0.25">
      <c r="A1302" s="42" t="s">
        <v>9380</v>
      </c>
      <c r="B1302" s="42" t="s">
        <v>9381</v>
      </c>
      <c r="C1302" s="42">
        <v>280029</v>
      </c>
      <c r="D1302" s="42" t="s">
        <v>5235</v>
      </c>
      <c r="E1302" s="42">
        <v>231022</v>
      </c>
      <c r="F1302" s="42" t="s">
        <v>4582</v>
      </c>
      <c r="G1302" s="42">
        <v>1200</v>
      </c>
      <c r="H1302" s="42" t="s">
        <v>5499</v>
      </c>
      <c r="I1302" s="42" t="s">
        <v>1</v>
      </c>
      <c r="J1302" s="42" t="s">
        <v>0</v>
      </c>
    </row>
    <row r="1303" spans="1:10" x14ac:dyDescent="0.25">
      <c r="A1303" s="42" t="s">
        <v>9382</v>
      </c>
      <c r="B1303" s="42" t="s">
        <v>9383</v>
      </c>
      <c r="C1303" s="42">
        <v>280030</v>
      </c>
      <c r="D1303" s="42" t="s">
        <v>5236</v>
      </c>
      <c r="E1303" s="42">
        <v>231022</v>
      </c>
      <c r="F1303" s="42" t="s">
        <v>4582</v>
      </c>
      <c r="G1303" s="42">
        <v>1200</v>
      </c>
      <c r="H1303" s="42" t="s">
        <v>5499</v>
      </c>
      <c r="I1303" s="42" t="s">
        <v>1</v>
      </c>
      <c r="J1303" s="42" t="s">
        <v>0</v>
      </c>
    </row>
    <row r="1304" spans="1:10" x14ac:dyDescent="0.25">
      <c r="A1304" s="42" t="s">
        <v>9384</v>
      </c>
      <c r="B1304" s="42" t="s">
        <v>9385</v>
      </c>
      <c r="C1304" s="42">
        <v>280031</v>
      </c>
      <c r="D1304" s="42" t="s">
        <v>5237</v>
      </c>
      <c r="E1304" s="42">
        <v>231022</v>
      </c>
      <c r="F1304" s="42" t="s">
        <v>4582</v>
      </c>
      <c r="G1304" s="42">
        <v>1200</v>
      </c>
      <c r="H1304" s="42" t="s">
        <v>5499</v>
      </c>
      <c r="I1304" s="42" t="s">
        <v>1</v>
      </c>
      <c r="J1304" s="42" t="s">
        <v>0</v>
      </c>
    </row>
    <row r="1305" spans="1:10" x14ac:dyDescent="0.25">
      <c r="A1305" s="42" t="s">
        <v>9386</v>
      </c>
      <c r="B1305" s="42" t="s">
        <v>9387</v>
      </c>
      <c r="C1305" s="42">
        <v>280032</v>
      </c>
      <c r="D1305" s="42" t="s">
        <v>5238</v>
      </c>
      <c r="E1305" s="42">
        <v>231022</v>
      </c>
      <c r="F1305" s="42" t="s">
        <v>4582</v>
      </c>
      <c r="G1305" s="42">
        <v>1200</v>
      </c>
      <c r="H1305" s="42" t="s">
        <v>5499</v>
      </c>
      <c r="I1305" s="42" t="s">
        <v>1</v>
      </c>
      <c r="J1305" s="42" t="s">
        <v>0</v>
      </c>
    </row>
    <row r="1306" spans="1:10" x14ac:dyDescent="0.25">
      <c r="A1306" s="42" t="s">
        <v>9388</v>
      </c>
      <c r="B1306" s="42" t="s">
        <v>9389</v>
      </c>
      <c r="C1306" s="42">
        <v>280033</v>
      </c>
      <c r="D1306" s="42" t="s">
        <v>5239</v>
      </c>
      <c r="E1306" s="42">
        <v>231022</v>
      </c>
      <c r="F1306" s="42" t="s">
        <v>4582</v>
      </c>
      <c r="G1306" s="42">
        <v>1200</v>
      </c>
      <c r="H1306" s="42" t="s">
        <v>5499</v>
      </c>
      <c r="I1306" s="42" t="s">
        <v>1</v>
      </c>
      <c r="J1306" s="42" t="s">
        <v>0</v>
      </c>
    </row>
    <row r="1307" spans="1:10" x14ac:dyDescent="0.25">
      <c r="A1307" s="42" t="s">
        <v>9390</v>
      </c>
      <c r="B1307" s="42" t="s">
        <v>9391</v>
      </c>
      <c r="C1307" s="42">
        <v>280034</v>
      </c>
      <c r="D1307" s="42" t="s">
        <v>5240</v>
      </c>
      <c r="E1307" s="42">
        <v>231022</v>
      </c>
      <c r="F1307" s="42" t="s">
        <v>4582</v>
      </c>
      <c r="G1307" s="42">
        <v>1200</v>
      </c>
      <c r="H1307" s="42" t="s">
        <v>5499</v>
      </c>
      <c r="I1307" s="42" t="s">
        <v>1</v>
      </c>
      <c r="J1307" s="42" t="s">
        <v>0</v>
      </c>
    </row>
    <row r="1308" spans="1:10" x14ac:dyDescent="0.25">
      <c r="A1308" s="42" t="s">
        <v>9392</v>
      </c>
      <c r="B1308" s="42" t="s">
        <v>9393</v>
      </c>
      <c r="C1308" s="42">
        <v>280035</v>
      </c>
      <c r="D1308" s="42" t="s">
        <v>5241</v>
      </c>
      <c r="E1308" s="42">
        <v>231022</v>
      </c>
      <c r="F1308" s="42" t="s">
        <v>4582</v>
      </c>
      <c r="G1308" s="42">
        <v>1200</v>
      </c>
      <c r="H1308" s="42" t="s">
        <v>5499</v>
      </c>
      <c r="I1308" s="42" t="s">
        <v>1</v>
      </c>
      <c r="J1308" s="42" t="s">
        <v>0</v>
      </c>
    </row>
    <row r="1309" spans="1:10" x14ac:dyDescent="0.25">
      <c r="A1309" s="42" t="s">
        <v>9394</v>
      </c>
      <c r="B1309" s="42" t="s">
        <v>9395</v>
      </c>
      <c r="C1309" s="42">
        <v>280036</v>
      </c>
      <c r="D1309" s="42" t="s">
        <v>5242</v>
      </c>
      <c r="E1309" s="42">
        <v>231022</v>
      </c>
      <c r="F1309" s="42" t="s">
        <v>4582</v>
      </c>
      <c r="G1309" s="42">
        <v>1200</v>
      </c>
      <c r="H1309" s="42" t="s">
        <v>5499</v>
      </c>
      <c r="I1309" s="42" t="s">
        <v>1</v>
      </c>
      <c r="J1309" s="42" t="s">
        <v>0</v>
      </c>
    </row>
    <row r="1310" spans="1:10" x14ac:dyDescent="0.25">
      <c r="A1310" s="42" t="s">
        <v>9396</v>
      </c>
      <c r="B1310" s="42" t="s">
        <v>9397</v>
      </c>
      <c r="C1310" s="42">
        <v>280037</v>
      </c>
      <c r="D1310" s="42" t="s">
        <v>5243</v>
      </c>
      <c r="E1310" s="42">
        <v>231022</v>
      </c>
      <c r="F1310" s="42" t="s">
        <v>4582</v>
      </c>
      <c r="G1310" s="42">
        <v>1200</v>
      </c>
      <c r="H1310" s="42" t="s">
        <v>5499</v>
      </c>
      <c r="I1310" s="42" t="s">
        <v>1</v>
      </c>
      <c r="J1310" s="42" t="s">
        <v>0</v>
      </c>
    </row>
    <row r="1311" spans="1:10" x14ac:dyDescent="0.25">
      <c r="A1311" s="42" t="s">
        <v>9398</v>
      </c>
      <c r="B1311" s="42" t="s">
        <v>9399</v>
      </c>
      <c r="C1311" s="42">
        <v>280038</v>
      </c>
      <c r="D1311" s="42" t="s">
        <v>5244</v>
      </c>
      <c r="E1311" s="42">
        <v>231022</v>
      </c>
      <c r="F1311" s="42" t="s">
        <v>4582</v>
      </c>
      <c r="G1311" s="42">
        <v>1200</v>
      </c>
      <c r="H1311" s="42" t="s">
        <v>5499</v>
      </c>
      <c r="I1311" s="42" t="s">
        <v>1</v>
      </c>
      <c r="J1311" s="42" t="s">
        <v>0</v>
      </c>
    </row>
    <row r="1312" spans="1:10" x14ac:dyDescent="0.25">
      <c r="A1312" s="42" t="s">
        <v>9400</v>
      </c>
      <c r="B1312" s="42" t="s">
        <v>9401</v>
      </c>
      <c r="C1312" s="42">
        <v>280039</v>
      </c>
      <c r="D1312" s="42" t="s">
        <v>5245</v>
      </c>
      <c r="E1312" s="42">
        <v>231022</v>
      </c>
      <c r="F1312" s="42" t="s">
        <v>4582</v>
      </c>
      <c r="G1312" s="42">
        <v>1200</v>
      </c>
      <c r="H1312" s="42" t="s">
        <v>5499</v>
      </c>
      <c r="I1312" s="42" t="s">
        <v>1</v>
      </c>
      <c r="J1312" s="42" t="s">
        <v>0</v>
      </c>
    </row>
    <row r="1313" spans="1:10" x14ac:dyDescent="0.25">
      <c r="A1313" s="42" t="s">
        <v>9402</v>
      </c>
      <c r="B1313" s="42" t="s">
        <v>9403</v>
      </c>
      <c r="C1313" s="42">
        <v>280040</v>
      </c>
      <c r="D1313" s="42" t="s">
        <v>6204</v>
      </c>
      <c r="E1313" s="42">
        <v>231022</v>
      </c>
      <c r="F1313" s="42" t="s">
        <v>4582</v>
      </c>
      <c r="G1313" s="42">
        <v>1200</v>
      </c>
      <c r="H1313" s="42" t="s">
        <v>5499</v>
      </c>
      <c r="I1313" s="42" t="s">
        <v>1</v>
      </c>
      <c r="J1313" s="42" t="s">
        <v>0</v>
      </c>
    </row>
    <row r="1314" spans="1:10" x14ac:dyDescent="0.25">
      <c r="A1314" s="42" t="s">
        <v>9404</v>
      </c>
      <c r="B1314" s="42" t="s">
        <v>9405</v>
      </c>
      <c r="C1314" s="42">
        <v>280041</v>
      </c>
      <c r="D1314" s="42" t="s">
        <v>5246</v>
      </c>
      <c r="E1314" s="42">
        <v>231022</v>
      </c>
      <c r="F1314" s="42" t="s">
        <v>4582</v>
      </c>
      <c r="G1314" s="42">
        <v>1200</v>
      </c>
      <c r="H1314" s="42" t="s">
        <v>5499</v>
      </c>
      <c r="I1314" s="42" t="s">
        <v>1</v>
      </c>
      <c r="J1314" s="42" t="s">
        <v>0</v>
      </c>
    </row>
    <row r="1315" spans="1:10" x14ac:dyDescent="0.25">
      <c r="A1315" s="42" t="s">
        <v>9406</v>
      </c>
      <c r="B1315" s="42" t="s">
        <v>9407</v>
      </c>
      <c r="C1315" s="42">
        <v>280042</v>
      </c>
      <c r="D1315" s="42" t="s">
        <v>5247</v>
      </c>
      <c r="E1315" s="42">
        <v>231022</v>
      </c>
      <c r="F1315" s="42" t="s">
        <v>4582</v>
      </c>
      <c r="G1315" s="42">
        <v>1200</v>
      </c>
      <c r="H1315" s="42" t="s">
        <v>5499</v>
      </c>
      <c r="I1315" s="42" t="s">
        <v>1</v>
      </c>
      <c r="J1315" s="42" t="s">
        <v>0</v>
      </c>
    </row>
    <row r="1316" spans="1:10" x14ac:dyDescent="0.25">
      <c r="A1316" s="42" t="s">
        <v>9408</v>
      </c>
      <c r="B1316" s="42" t="s">
        <v>9409</v>
      </c>
      <c r="C1316" s="42">
        <v>280043</v>
      </c>
      <c r="D1316" s="42" t="s">
        <v>5248</v>
      </c>
      <c r="E1316" s="42">
        <v>231022</v>
      </c>
      <c r="F1316" s="42" t="s">
        <v>4582</v>
      </c>
      <c r="G1316" s="42">
        <v>1200</v>
      </c>
      <c r="H1316" s="42" t="s">
        <v>5499</v>
      </c>
      <c r="I1316" s="42" t="s">
        <v>1</v>
      </c>
      <c r="J1316" s="42" t="s">
        <v>0</v>
      </c>
    </row>
    <row r="1317" spans="1:10" x14ac:dyDescent="0.25">
      <c r="A1317" s="42" t="s">
        <v>9410</v>
      </c>
      <c r="B1317" s="42" t="s">
        <v>9411</v>
      </c>
      <c r="C1317" s="42">
        <v>280044</v>
      </c>
      <c r="D1317" s="42" t="s">
        <v>5249</v>
      </c>
      <c r="E1317" s="42">
        <v>231022</v>
      </c>
      <c r="F1317" s="42" t="s">
        <v>4582</v>
      </c>
      <c r="G1317" s="42">
        <v>1200</v>
      </c>
      <c r="H1317" s="42" t="s">
        <v>5499</v>
      </c>
      <c r="I1317" s="42" t="s">
        <v>1</v>
      </c>
      <c r="J1317" s="42" t="s">
        <v>0</v>
      </c>
    </row>
    <row r="1318" spans="1:10" x14ac:dyDescent="0.25">
      <c r="A1318" s="42" t="s">
        <v>9412</v>
      </c>
      <c r="B1318" s="42" t="s">
        <v>9413</v>
      </c>
      <c r="C1318" s="42">
        <v>280045</v>
      </c>
      <c r="D1318" s="42" t="s">
        <v>5250</v>
      </c>
      <c r="E1318" s="42">
        <v>231022</v>
      </c>
      <c r="F1318" s="42" t="s">
        <v>4582</v>
      </c>
      <c r="G1318" s="42">
        <v>1200</v>
      </c>
      <c r="H1318" s="42" t="s">
        <v>5499</v>
      </c>
      <c r="I1318" s="42" t="s">
        <v>1</v>
      </c>
      <c r="J1318" s="42" t="s">
        <v>0</v>
      </c>
    </row>
    <row r="1319" spans="1:10" x14ac:dyDescent="0.25">
      <c r="A1319" s="42" t="s">
        <v>9414</v>
      </c>
      <c r="B1319" s="42" t="s">
        <v>9415</v>
      </c>
      <c r="C1319" s="42">
        <v>280046</v>
      </c>
      <c r="D1319" s="42" t="s">
        <v>5251</v>
      </c>
      <c r="E1319" s="42">
        <v>231022</v>
      </c>
      <c r="F1319" s="42" t="s">
        <v>4582</v>
      </c>
      <c r="G1319" s="42">
        <v>1200</v>
      </c>
      <c r="H1319" s="42" t="s">
        <v>5499</v>
      </c>
      <c r="I1319" s="42" t="s">
        <v>1</v>
      </c>
      <c r="J1319" s="42" t="s">
        <v>0</v>
      </c>
    </row>
    <row r="1320" spans="1:10" x14ac:dyDescent="0.25">
      <c r="A1320" s="42" t="s">
        <v>9416</v>
      </c>
      <c r="B1320" s="42" t="s">
        <v>9417</v>
      </c>
      <c r="C1320" s="42">
        <v>280047</v>
      </c>
      <c r="D1320" s="42" t="s">
        <v>5252</v>
      </c>
      <c r="E1320" s="42">
        <v>251020</v>
      </c>
      <c r="F1320" s="42" t="s">
        <v>4584</v>
      </c>
      <c r="G1320" s="42">
        <v>1200</v>
      </c>
      <c r="H1320" s="42" t="s">
        <v>5499</v>
      </c>
      <c r="I1320" s="42" t="s">
        <v>1</v>
      </c>
      <c r="J1320" s="42" t="s">
        <v>0</v>
      </c>
    </row>
    <row r="1321" spans="1:10" x14ac:dyDescent="0.25">
      <c r="A1321" s="42" t="s">
        <v>9418</v>
      </c>
      <c r="B1321" s="42" t="s">
        <v>9419</v>
      </c>
      <c r="C1321" s="42">
        <v>280048</v>
      </c>
      <c r="D1321" s="42" t="s">
        <v>5253</v>
      </c>
      <c r="E1321" s="42">
        <v>251020</v>
      </c>
      <c r="F1321" s="42" t="s">
        <v>4584</v>
      </c>
      <c r="G1321" s="42">
        <v>1200</v>
      </c>
      <c r="H1321" s="42" t="s">
        <v>5499</v>
      </c>
      <c r="I1321" s="42" t="s">
        <v>1</v>
      </c>
      <c r="J1321" s="42" t="s">
        <v>0</v>
      </c>
    </row>
    <row r="1322" spans="1:10" x14ac:dyDescent="0.25">
      <c r="A1322" s="42" t="s">
        <v>9420</v>
      </c>
      <c r="B1322" s="42" t="s">
        <v>9421</v>
      </c>
      <c r="C1322" s="42">
        <v>280049</v>
      </c>
      <c r="D1322" s="42" t="s">
        <v>5254</v>
      </c>
      <c r="E1322" s="42">
        <v>251020</v>
      </c>
      <c r="F1322" s="42" t="s">
        <v>4584</v>
      </c>
      <c r="G1322" s="42">
        <v>1200</v>
      </c>
      <c r="H1322" s="42" t="s">
        <v>5499</v>
      </c>
      <c r="I1322" s="42" t="s">
        <v>1</v>
      </c>
      <c r="J1322" s="42" t="s">
        <v>0</v>
      </c>
    </row>
    <row r="1323" spans="1:10" x14ac:dyDescent="0.25">
      <c r="A1323" s="42" t="s">
        <v>9422</v>
      </c>
      <c r="B1323" s="42" t="s">
        <v>9423</v>
      </c>
      <c r="C1323" s="42">
        <v>280050</v>
      </c>
      <c r="D1323" s="42" t="s">
        <v>5255</v>
      </c>
      <c r="E1323" s="42">
        <v>251020</v>
      </c>
      <c r="F1323" s="42" t="s">
        <v>4584</v>
      </c>
      <c r="G1323" s="42">
        <v>1200</v>
      </c>
      <c r="H1323" s="42" t="s">
        <v>5499</v>
      </c>
      <c r="I1323" s="42" t="s">
        <v>1</v>
      </c>
      <c r="J1323" s="42" t="s">
        <v>0</v>
      </c>
    </row>
    <row r="1324" spans="1:10" x14ac:dyDescent="0.25">
      <c r="A1324" s="42" t="s">
        <v>9424</v>
      </c>
      <c r="B1324" s="42" t="s">
        <v>9425</v>
      </c>
      <c r="C1324" s="42">
        <v>280051</v>
      </c>
      <c r="D1324" s="42" t="s">
        <v>5256</v>
      </c>
      <c r="E1324" s="42">
        <v>251020</v>
      </c>
      <c r="F1324" s="42" t="s">
        <v>4584</v>
      </c>
      <c r="G1324" s="42">
        <v>1200</v>
      </c>
      <c r="H1324" s="42" t="s">
        <v>5499</v>
      </c>
      <c r="I1324" s="42" t="s">
        <v>1</v>
      </c>
      <c r="J1324" s="42" t="s">
        <v>0</v>
      </c>
    </row>
    <row r="1325" spans="1:10" x14ac:dyDescent="0.25">
      <c r="A1325" s="42" t="s">
        <v>9426</v>
      </c>
      <c r="B1325" s="42" t="s">
        <v>9427</v>
      </c>
      <c r="C1325" s="42">
        <v>280052</v>
      </c>
      <c r="D1325" s="42" t="s">
        <v>5257</v>
      </c>
      <c r="E1325" s="42">
        <v>251020</v>
      </c>
      <c r="F1325" s="42" t="s">
        <v>4584</v>
      </c>
      <c r="G1325" s="42">
        <v>1200</v>
      </c>
      <c r="H1325" s="42" t="s">
        <v>5499</v>
      </c>
      <c r="I1325" s="42" t="s">
        <v>1</v>
      </c>
      <c r="J1325" s="42" t="s">
        <v>0</v>
      </c>
    </row>
    <row r="1326" spans="1:10" x14ac:dyDescent="0.25">
      <c r="A1326" s="42" t="s">
        <v>9428</v>
      </c>
      <c r="B1326" s="42" t="s">
        <v>9429</v>
      </c>
      <c r="C1326" s="42">
        <v>280053</v>
      </c>
      <c r="D1326" s="42" t="s">
        <v>5258</v>
      </c>
      <c r="E1326" s="42">
        <v>251020</v>
      </c>
      <c r="F1326" s="42" t="s">
        <v>4584</v>
      </c>
      <c r="G1326" s="42">
        <v>1200</v>
      </c>
      <c r="H1326" s="42" t="s">
        <v>5499</v>
      </c>
      <c r="I1326" s="42" t="s">
        <v>1</v>
      </c>
      <c r="J1326" s="42" t="s">
        <v>0</v>
      </c>
    </row>
    <row r="1327" spans="1:10" x14ac:dyDescent="0.25">
      <c r="A1327" s="42" t="s">
        <v>9430</v>
      </c>
      <c r="B1327" s="42" t="s">
        <v>9431</v>
      </c>
      <c r="C1327" s="42">
        <v>280054</v>
      </c>
      <c r="D1327" s="42" t="s">
        <v>5259</v>
      </c>
      <c r="E1327" s="42">
        <v>251020</v>
      </c>
      <c r="F1327" s="42" t="s">
        <v>4584</v>
      </c>
      <c r="G1327" s="42">
        <v>1200</v>
      </c>
      <c r="H1327" s="42" t="s">
        <v>5499</v>
      </c>
      <c r="I1327" s="42" t="s">
        <v>1</v>
      </c>
      <c r="J1327" s="42" t="s">
        <v>0</v>
      </c>
    </row>
    <row r="1328" spans="1:10" x14ac:dyDescent="0.25">
      <c r="A1328" s="42" t="s">
        <v>9432</v>
      </c>
      <c r="B1328" s="42" t="s">
        <v>9433</v>
      </c>
      <c r="C1328" s="42">
        <v>280055</v>
      </c>
      <c r="D1328" s="42" t="s">
        <v>5260</v>
      </c>
      <c r="E1328" s="42">
        <v>251020</v>
      </c>
      <c r="F1328" s="42" t="s">
        <v>4584</v>
      </c>
      <c r="G1328" s="42">
        <v>1200</v>
      </c>
      <c r="H1328" s="42" t="s">
        <v>5499</v>
      </c>
      <c r="I1328" s="42" t="s">
        <v>1</v>
      </c>
      <c r="J1328" s="42" t="s">
        <v>0</v>
      </c>
    </row>
    <row r="1329" spans="1:10" x14ac:dyDescent="0.25">
      <c r="A1329" s="42" t="s">
        <v>9434</v>
      </c>
      <c r="B1329" s="42" t="s">
        <v>9435</v>
      </c>
      <c r="C1329" s="42">
        <v>280056</v>
      </c>
      <c r="D1329" s="42" t="s">
        <v>5261</v>
      </c>
      <c r="E1329" s="42">
        <v>251020</v>
      </c>
      <c r="F1329" s="42" t="s">
        <v>4584</v>
      </c>
      <c r="G1329" s="42">
        <v>1200</v>
      </c>
      <c r="H1329" s="42" t="s">
        <v>5499</v>
      </c>
      <c r="I1329" s="42" t="s">
        <v>1</v>
      </c>
      <c r="J1329" s="42" t="s">
        <v>0</v>
      </c>
    </row>
    <row r="1330" spans="1:10" x14ac:dyDescent="0.25">
      <c r="A1330" s="42" t="s">
        <v>9436</v>
      </c>
      <c r="B1330" s="42" t="s">
        <v>9437</v>
      </c>
      <c r="C1330" s="42">
        <v>280057</v>
      </c>
      <c r="D1330" s="42" t="s">
        <v>5262</v>
      </c>
      <c r="E1330" s="42">
        <v>251020</v>
      </c>
      <c r="F1330" s="42" t="s">
        <v>4584</v>
      </c>
      <c r="G1330" s="42">
        <v>1200</v>
      </c>
      <c r="H1330" s="42" t="s">
        <v>5499</v>
      </c>
      <c r="I1330" s="42" t="s">
        <v>1</v>
      </c>
      <c r="J1330" s="42" t="s">
        <v>0</v>
      </c>
    </row>
    <row r="1331" spans="1:10" x14ac:dyDescent="0.25">
      <c r="A1331" s="42" t="s">
        <v>9438</v>
      </c>
      <c r="B1331" s="42" t="s">
        <v>9439</v>
      </c>
      <c r="C1331" s="42">
        <v>280058</v>
      </c>
      <c r="D1331" s="42" t="s">
        <v>5263</v>
      </c>
      <c r="E1331" s="42">
        <v>251020</v>
      </c>
      <c r="F1331" s="42" t="s">
        <v>4584</v>
      </c>
      <c r="G1331" s="42">
        <v>1200</v>
      </c>
      <c r="H1331" s="42" t="s">
        <v>5499</v>
      </c>
      <c r="I1331" s="42" t="s">
        <v>1</v>
      </c>
      <c r="J1331" s="42" t="s">
        <v>0</v>
      </c>
    </row>
    <row r="1332" spans="1:10" x14ac:dyDescent="0.25">
      <c r="A1332" s="42" t="s">
        <v>9440</v>
      </c>
      <c r="B1332" s="42" t="s">
        <v>9441</v>
      </c>
      <c r="C1332" s="42">
        <v>280060</v>
      </c>
      <c r="D1332" s="42" t="s">
        <v>5264</v>
      </c>
      <c r="E1332" s="42">
        <v>251020</v>
      </c>
      <c r="F1332" s="42" t="s">
        <v>4584</v>
      </c>
      <c r="G1332" s="42">
        <v>1200</v>
      </c>
      <c r="H1332" s="42" t="s">
        <v>5499</v>
      </c>
      <c r="I1332" s="42" t="s">
        <v>1</v>
      </c>
      <c r="J1332" s="42" t="s">
        <v>0</v>
      </c>
    </row>
    <row r="1333" spans="1:10" x14ac:dyDescent="0.25">
      <c r="A1333" s="42" t="s">
        <v>9442</v>
      </c>
      <c r="B1333" s="42" t="s">
        <v>9443</v>
      </c>
      <c r="C1333" s="42">
        <v>280061</v>
      </c>
      <c r="D1333" s="42" t="s">
        <v>5265</v>
      </c>
      <c r="E1333" s="42">
        <v>251020</v>
      </c>
      <c r="F1333" s="42" t="s">
        <v>4584</v>
      </c>
      <c r="G1333" s="42">
        <v>1200</v>
      </c>
      <c r="H1333" s="42" t="s">
        <v>5499</v>
      </c>
      <c r="I1333" s="42" t="s">
        <v>1</v>
      </c>
      <c r="J1333" s="42" t="s">
        <v>0</v>
      </c>
    </row>
    <row r="1334" spans="1:10" x14ac:dyDescent="0.25">
      <c r="A1334" s="42" t="s">
        <v>9444</v>
      </c>
      <c r="B1334" s="42" t="s">
        <v>9445</v>
      </c>
      <c r="C1334" s="42">
        <v>280062</v>
      </c>
      <c r="D1334" s="42" t="s">
        <v>5266</v>
      </c>
      <c r="E1334" s="42">
        <v>251020</v>
      </c>
      <c r="F1334" s="42" t="s">
        <v>4584</v>
      </c>
      <c r="G1334" s="42">
        <v>1200</v>
      </c>
      <c r="H1334" s="42" t="s">
        <v>5499</v>
      </c>
      <c r="I1334" s="42" t="s">
        <v>1</v>
      </c>
      <c r="J1334" s="42" t="s">
        <v>0</v>
      </c>
    </row>
    <row r="1335" spans="1:10" x14ac:dyDescent="0.25">
      <c r="A1335" s="42" t="s">
        <v>9446</v>
      </c>
      <c r="B1335" s="42" t="s">
        <v>9447</v>
      </c>
      <c r="C1335" s="42">
        <v>280063</v>
      </c>
      <c r="D1335" s="42" t="s">
        <v>5267</v>
      </c>
      <c r="E1335" s="42">
        <v>251020</v>
      </c>
      <c r="F1335" s="42" t="s">
        <v>4584</v>
      </c>
      <c r="G1335" s="42">
        <v>1200</v>
      </c>
      <c r="H1335" s="42" t="s">
        <v>5499</v>
      </c>
      <c r="I1335" s="42" t="s">
        <v>1</v>
      </c>
      <c r="J1335" s="42" t="s">
        <v>0</v>
      </c>
    </row>
    <row r="1336" spans="1:10" x14ac:dyDescent="0.25">
      <c r="A1336" s="42" t="s">
        <v>9448</v>
      </c>
      <c r="B1336" s="42" t="s">
        <v>9449</v>
      </c>
      <c r="C1336" s="42">
        <v>280064</v>
      </c>
      <c r="D1336" s="42" t="s">
        <v>5268</v>
      </c>
      <c r="E1336" s="42">
        <v>251020</v>
      </c>
      <c r="F1336" s="42" t="s">
        <v>4584</v>
      </c>
      <c r="G1336" s="42">
        <v>1200</v>
      </c>
      <c r="H1336" s="42" t="s">
        <v>5499</v>
      </c>
      <c r="I1336" s="42" t="s">
        <v>1</v>
      </c>
      <c r="J1336" s="42" t="s">
        <v>0</v>
      </c>
    </row>
    <row r="1337" spans="1:10" x14ac:dyDescent="0.25">
      <c r="A1337" s="42" t="s">
        <v>9450</v>
      </c>
      <c r="B1337" s="42" t="s">
        <v>9451</v>
      </c>
      <c r="C1337" s="42">
        <v>280065</v>
      </c>
      <c r="D1337" s="42" t="s">
        <v>5269</v>
      </c>
      <c r="E1337" s="42">
        <v>251020</v>
      </c>
      <c r="F1337" s="42" t="s">
        <v>4584</v>
      </c>
      <c r="G1337" s="42">
        <v>1200</v>
      </c>
      <c r="H1337" s="42" t="s">
        <v>5499</v>
      </c>
      <c r="I1337" s="42" t="s">
        <v>1</v>
      </c>
      <c r="J1337" s="42" t="s">
        <v>0</v>
      </c>
    </row>
    <row r="1338" spans="1:10" x14ac:dyDescent="0.25">
      <c r="A1338" s="42" t="s">
        <v>9452</v>
      </c>
      <c r="B1338" s="42" t="s">
        <v>9453</v>
      </c>
      <c r="C1338" s="42">
        <v>280066</v>
      </c>
      <c r="D1338" s="42" t="s">
        <v>5270</v>
      </c>
      <c r="E1338" s="42">
        <v>251020</v>
      </c>
      <c r="F1338" s="42" t="s">
        <v>4584</v>
      </c>
      <c r="G1338" s="42">
        <v>1200</v>
      </c>
      <c r="H1338" s="42" t="s">
        <v>5499</v>
      </c>
      <c r="I1338" s="42" t="s">
        <v>1</v>
      </c>
      <c r="J1338" s="42" t="s">
        <v>0</v>
      </c>
    </row>
    <row r="1339" spans="1:10" x14ac:dyDescent="0.25">
      <c r="A1339" s="42" t="s">
        <v>9454</v>
      </c>
      <c r="B1339" s="42" t="s">
        <v>9455</v>
      </c>
      <c r="C1339" s="42">
        <v>280067</v>
      </c>
      <c r="D1339" s="42" t="s">
        <v>5271</v>
      </c>
      <c r="E1339" s="42">
        <v>251020</v>
      </c>
      <c r="F1339" s="42" t="s">
        <v>4584</v>
      </c>
      <c r="G1339" s="42">
        <v>1200</v>
      </c>
      <c r="H1339" s="42" t="s">
        <v>5499</v>
      </c>
      <c r="I1339" s="42" t="s">
        <v>1</v>
      </c>
      <c r="J1339" s="42" t="s">
        <v>0</v>
      </c>
    </row>
    <row r="1340" spans="1:10" x14ac:dyDescent="0.25">
      <c r="A1340" s="42" t="s">
        <v>9456</v>
      </c>
      <c r="B1340" s="42" t="s">
        <v>9457</v>
      </c>
      <c r="C1340" s="42">
        <v>280068</v>
      </c>
      <c r="D1340" s="42" t="s">
        <v>5272</v>
      </c>
      <c r="E1340" s="42">
        <v>251020</v>
      </c>
      <c r="F1340" s="42" t="s">
        <v>4584</v>
      </c>
      <c r="G1340" s="42">
        <v>1200</v>
      </c>
      <c r="H1340" s="42" t="s">
        <v>5499</v>
      </c>
      <c r="I1340" s="42" t="s">
        <v>1</v>
      </c>
      <c r="J1340" s="42" t="s">
        <v>0</v>
      </c>
    </row>
    <row r="1341" spans="1:10" x14ac:dyDescent="0.25">
      <c r="A1341" s="42" t="s">
        <v>9458</v>
      </c>
      <c r="B1341" s="42" t="s">
        <v>9459</v>
      </c>
      <c r="C1341" s="42">
        <v>280069</v>
      </c>
      <c r="D1341" s="42" t="s">
        <v>5273</v>
      </c>
      <c r="E1341" s="42">
        <v>251020</v>
      </c>
      <c r="F1341" s="42" t="s">
        <v>4584</v>
      </c>
      <c r="G1341" s="42">
        <v>1200</v>
      </c>
      <c r="H1341" s="42" t="s">
        <v>5499</v>
      </c>
      <c r="I1341" s="42" t="s">
        <v>1</v>
      </c>
      <c r="J1341" s="42" t="s">
        <v>0</v>
      </c>
    </row>
    <row r="1342" spans="1:10" x14ac:dyDescent="0.25">
      <c r="A1342" s="42" t="s">
        <v>9460</v>
      </c>
      <c r="B1342" s="42" t="s">
        <v>9461</v>
      </c>
      <c r="C1342" s="42">
        <v>280070</v>
      </c>
      <c r="D1342" s="42" t="s">
        <v>5274</v>
      </c>
      <c r="E1342" s="42">
        <v>251020</v>
      </c>
      <c r="F1342" s="42" t="s">
        <v>4584</v>
      </c>
      <c r="G1342" s="42">
        <v>1200</v>
      </c>
      <c r="H1342" s="42" t="s">
        <v>5499</v>
      </c>
      <c r="I1342" s="42" t="s">
        <v>1</v>
      </c>
      <c r="J1342" s="42" t="s">
        <v>0</v>
      </c>
    </row>
    <row r="1343" spans="1:10" x14ac:dyDescent="0.25">
      <c r="A1343" s="42" t="s">
        <v>9462</v>
      </c>
      <c r="B1343" s="42" t="s">
        <v>9463</v>
      </c>
      <c r="C1343" s="42">
        <v>280072</v>
      </c>
      <c r="D1343" s="42" t="s">
        <v>5275</v>
      </c>
      <c r="E1343" s="42">
        <v>251020</v>
      </c>
      <c r="F1343" s="42" t="s">
        <v>4584</v>
      </c>
      <c r="G1343" s="42">
        <v>1200</v>
      </c>
      <c r="H1343" s="42" t="s">
        <v>5499</v>
      </c>
      <c r="I1343" s="42" t="s">
        <v>1</v>
      </c>
      <c r="J1343" s="42" t="s">
        <v>0</v>
      </c>
    </row>
    <row r="1344" spans="1:10" x14ac:dyDescent="0.25">
      <c r="A1344" s="42" t="s">
        <v>9464</v>
      </c>
      <c r="B1344" s="42" t="s">
        <v>9465</v>
      </c>
      <c r="C1344" s="42">
        <v>280073</v>
      </c>
      <c r="D1344" s="42" t="s">
        <v>5276</v>
      </c>
      <c r="E1344" s="42">
        <v>251020</v>
      </c>
      <c r="F1344" s="42" t="s">
        <v>4584</v>
      </c>
      <c r="G1344" s="42">
        <v>1200</v>
      </c>
      <c r="H1344" s="42" t="s">
        <v>5499</v>
      </c>
      <c r="I1344" s="42" t="s">
        <v>1</v>
      </c>
      <c r="J1344" s="42" t="s">
        <v>0</v>
      </c>
    </row>
    <row r="1345" spans="1:10" x14ac:dyDescent="0.25">
      <c r="A1345" s="42" t="s">
        <v>9466</v>
      </c>
      <c r="B1345" s="42" t="s">
        <v>9467</v>
      </c>
      <c r="C1345" s="42">
        <v>280074</v>
      </c>
      <c r="D1345" s="42" t="s">
        <v>5277</v>
      </c>
      <c r="E1345" s="42">
        <v>251020</v>
      </c>
      <c r="F1345" s="42" t="s">
        <v>4584</v>
      </c>
      <c r="G1345" s="42">
        <v>1200</v>
      </c>
      <c r="H1345" s="42" t="s">
        <v>5499</v>
      </c>
      <c r="I1345" s="42" t="s">
        <v>1</v>
      </c>
      <c r="J1345" s="42" t="s">
        <v>0</v>
      </c>
    </row>
    <row r="1346" spans="1:10" x14ac:dyDescent="0.25">
      <c r="A1346" s="42" t="s">
        <v>9468</v>
      </c>
      <c r="B1346" s="42" t="s">
        <v>9469</v>
      </c>
      <c r="C1346" s="42">
        <v>280075</v>
      </c>
      <c r="D1346" s="42" t="s">
        <v>5278</v>
      </c>
      <c r="E1346" s="42">
        <v>251020</v>
      </c>
      <c r="F1346" s="42" t="s">
        <v>4584</v>
      </c>
      <c r="G1346" s="42">
        <v>1200</v>
      </c>
      <c r="H1346" s="42" t="s">
        <v>5499</v>
      </c>
      <c r="I1346" s="42" t="s">
        <v>1</v>
      </c>
      <c r="J1346" s="42" t="s">
        <v>0</v>
      </c>
    </row>
    <row r="1347" spans="1:10" x14ac:dyDescent="0.25">
      <c r="A1347" s="42" t="s">
        <v>9470</v>
      </c>
      <c r="B1347" s="42" t="s">
        <v>9471</v>
      </c>
      <c r="C1347" s="42">
        <v>280076</v>
      </c>
      <c r="D1347" s="42" t="s">
        <v>5279</v>
      </c>
      <c r="E1347" s="42">
        <v>251020</v>
      </c>
      <c r="F1347" s="42" t="s">
        <v>4584</v>
      </c>
      <c r="G1347" s="42">
        <v>1200</v>
      </c>
      <c r="H1347" s="42" t="s">
        <v>5499</v>
      </c>
      <c r="I1347" s="42" t="s">
        <v>1</v>
      </c>
      <c r="J1347" s="42" t="s">
        <v>0</v>
      </c>
    </row>
    <row r="1348" spans="1:10" x14ac:dyDescent="0.25">
      <c r="A1348" s="42" t="s">
        <v>9472</v>
      </c>
      <c r="B1348" s="42" t="s">
        <v>9473</v>
      </c>
      <c r="C1348" s="42">
        <v>280077</v>
      </c>
      <c r="D1348" s="42" t="s">
        <v>5280</v>
      </c>
      <c r="E1348" s="42">
        <v>251020</v>
      </c>
      <c r="F1348" s="42" t="s">
        <v>4584</v>
      </c>
      <c r="G1348" s="42">
        <v>1200</v>
      </c>
      <c r="H1348" s="42" t="s">
        <v>5499</v>
      </c>
      <c r="I1348" s="42" t="s">
        <v>1</v>
      </c>
      <c r="J1348" s="42" t="s">
        <v>0</v>
      </c>
    </row>
    <row r="1349" spans="1:10" x14ac:dyDescent="0.25">
      <c r="A1349" s="42" t="s">
        <v>9474</v>
      </c>
      <c r="B1349" s="42" t="s">
        <v>9475</v>
      </c>
      <c r="C1349" s="42">
        <v>280079</v>
      </c>
      <c r="D1349" s="42" t="s">
        <v>5281</v>
      </c>
      <c r="E1349" s="42">
        <v>251020</v>
      </c>
      <c r="F1349" s="42" t="s">
        <v>4584</v>
      </c>
      <c r="G1349" s="42">
        <v>1200</v>
      </c>
      <c r="H1349" s="42" t="s">
        <v>5499</v>
      </c>
      <c r="I1349" s="42" t="s">
        <v>1</v>
      </c>
      <c r="J1349" s="42" t="s">
        <v>0</v>
      </c>
    </row>
    <row r="1350" spans="1:10" x14ac:dyDescent="0.25">
      <c r="A1350" s="42" t="s">
        <v>9476</v>
      </c>
      <c r="B1350" s="42" t="s">
        <v>9477</v>
      </c>
      <c r="C1350" s="42">
        <v>280081</v>
      </c>
      <c r="D1350" s="42" t="s">
        <v>5282</v>
      </c>
      <c r="E1350" s="42">
        <v>251020</v>
      </c>
      <c r="F1350" s="42" t="s">
        <v>4584</v>
      </c>
      <c r="G1350" s="42">
        <v>1200</v>
      </c>
      <c r="H1350" s="42" t="s">
        <v>5499</v>
      </c>
      <c r="I1350" s="42" t="s">
        <v>1</v>
      </c>
      <c r="J1350" s="42" t="s">
        <v>0</v>
      </c>
    </row>
    <row r="1351" spans="1:10" x14ac:dyDescent="0.25">
      <c r="A1351" s="42" t="s">
        <v>9478</v>
      </c>
      <c r="B1351" s="42" t="s">
        <v>9479</v>
      </c>
      <c r="C1351" s="42">
        <v>280082</v>
      </c>
      <c r="D1351" s="42" t="s">
        <v>5283</v>
      </c>
      <c r="E1351" s="42">
        <v>251020</v>
      </c>
      <c r="F1351" s="42" t="s">
        <v>4584</v>
      </c>
      <c r="G1351" s="42">
        <v>1200</v>
      </c>
      <c r="H1351" s="42" t="s">
        <v>5499</v>
      </c>
      <c r="I1351" s="42" t="s">
        <v>1</v>
      </c>
      <c r="J1351" s="42" t="s">
        <v>0</v>
      </c>
    </row>
    <row r="1352" spans="1:10" x14ac:dyDescent="0.25">
      <c r="A1352" s="42" t="s">
        <v>9480</v>
      </c>
      <c r="B1352" s="42" t="s">
        <v>9481</v>
      </c>
      <c r="C1352" s="42">
        <v>280083</v>
      </c>
      <c r="D1352" s="42" t="s">
        <v>5536</v>
      </c>
      <c r="E1352" s="42">
        <v>351004</v>
      </c>
      <c r="F1352" s="42" t="s">
        <v>4600</v>
      </c>
      <c r="G1352" s="42">
        <v>1200</v>
      </c>
      <c r="H1352" s="42" t="s">
        <v>5499</v>
      </c>
      <c r="I1352" s="42" t="s">
        <v>1</v>
      </c>
      <c r="J1352" s="42" t="s">
        <v>0</v>
      </c>
    </row>
    <row r="1353" spans="1:10" x14ac:dyDescent="0.25">
      <c r="A1353" s="42" t="s">
        <v>9482</v>
      </c>
      <c r="B1353" s="42" t="s">
        <v>9483</v>
      </c>
      <c r="C1353" s="42">
        <v>280084</v>
      </c>
      <c r="D1353" s="42" t="s">
        <v>5537</v>
      </c>
      <c r="E1353" s="42">
        <v>351004</v>
      </c>
      <c r="F1353" s="42" t="s">
        <v>4600</v>
      </c>
      <c r="G1353" s="42">
        <v>1200</v>
      </c>
      <c r="H1353" s="42" t="s">
        <v>5499</v>
      </c>
      <c r="I1353" s="42" t="s">
        <v>1</v>
      </c>
      <c r="J1353" s="42" t="s">
        <v>0</v>
      </c>
    </row>
    <row r="1354" spans="1:10" x14ac:dyDescent="0.25">
      <c r="A1354" s="42" t="s">
        <v>9484</v>
      </c>
      <c r="B1354" s="42" t="s">
        <v>9485</v>
      </c>
      <c r="C1354" s="42">
        <v>280085</v>
      </c>
      <c r="D1354" s="42" t="s">
        <v>5538</v>
      </c>
      <c r="E1354" s="42">
        <v>351004</v>
      </c>
      <c r="F1354" s="42" t="s">
        <v>4600</v>
      </c>
      <c r="G1354" s="42">
        <v>1200</v>
      </c>
      <c r="H1354" s="42" t="s">
        <v>5499</v>
      </c>
      <c r="I1354" s="42" t="s">
        <v>1</v>
      </c>
      <c r="J1354" s="42" t="s">
        <v>0</v>
      </c>
    </row>
    <row r="1355" spans="1:10" x14ac:dyDescent="0.25">
      <c r="A1355" s="42" t="s">
        <v>9486</v>
      </c>
      <c r="B1355" s="42" t="s">
        <v>9487</v>
      </c>
      <c r="C1355" s="42">
        <v>280086</v>
      </c>
      <c r="D1355" s="42" t="s">
        <v>5539</v>
      </c>
      <c r="E1355" s="42">
        <v>351004</v>
      </c>
      <c r="F1355" s="42" t="s">
        <v>4600</v>
      </c>
      <c r="G1355" s="42">
        <v>1200</v>
      </c>
      <c r="H1355" s="42" t="s">
        <v>5499</v>
      </c>
      <c r="I1355" s="42" t="s">
        <v>1</v>
      </c>
      <c r="J1355" s="42" t="s">
        <v>0</v>
      </c>
    </row>
    <row r="1356" spans="1:10" x14ac:dyDescent="0.25">
      <c r="A1356" s="42" t="s">
        <v>9488</v>
      </c>
      <c r="B1356" s="42" t="s">
        <v>9489</v>
      </c>
      <c r="C1356" s="42">
        <v>280087</v>
      </c>
      <c r="D1356" s="42" t="s">
        <v>5540</v>
      </c>
      <c r="E1356" s="42">
        <v>351004</v>
      </c>
      <c r="F1356" s="42" t="s">
        <v>4600</v>
      </c>
      <c r="G1356" s="42">
        <v>1200</v>
      </c>
      <c r="H1356" s="42" t="s">
        <v>5499</v>
      </c>
      <c r="I1356" s="42" t="s">
        <v>1</v>
      </c>
      <c r="J1356" s="42" t="s">
        <v>0</v>
      </c>
    </row>
    <row r="1357" spans="1:10" x14ac:dyDescent="0.25">
      <c r="A1357" s="42" t="s">
        <v>9490</v>
      </c>
      <c r="B1357" s="42" t="s">
        <v>9491</v>
      </c>
      <c r="C1357" s="42">
        <v>280088</v>
      </c>
      <c r="D1357" s="42" t="s">
        <v>5541</v>
      </c>
      <c r="E1357" s="42">
        <v>351004</v>
      </c>
      <c r="F1357" s="42" t="s">
        <v>4600</v>
      </c>
      <c r="G1357" s="42">
        <v>1200</v>
      </c>
      <c r="H1357" s="42" t="s">
        <v>5499</v>
      </c>
      <c r="I1357" s="42" t="s">
        <v>1</v>
      </c>
      <c r="J1357" s="42" t="s">
        <v>0</v>
      </c>
    </row>
    <row r="1358" spans="1:10" x14ac:dyDescent="0.25">
      <c r="A1358" s="42" t="s">
        <v>9492</v>
      </c>
      <c r="B1358" s="42" t="s">
        <v>9493</v>
      </c>
      <c r="C1358" s="42">
        <v>280089</v>
      </c>
      <c r="D1358" s="42" t="s">
        <v>5542</v>
      </c>
      <c r="E1358" s="42">
        <v>351004</v>
      </c>
      <c r="F1358" s="42" t="s">
        <v>4600</v>
      </c>
      <c r="G1358" s="42">
        <v>1200</v>
      </c>
      <c r="H1358" s="42" t="s">
        <v>5499</v>
      </c>
      <c r="I1358" s="42" t="s">
        <v>1</v>
      </c>
      <c r="J1358" s="42" t="s">
        <v>0</v>
      </c>
    </row>
    <row r="1359" spans="1:10" x14ac:dyDescent="0.25">
      <c r="A1359" s="42" t="s">
        <v>9494</v>
      </c>
      <c r="B1359" s="42" t="s">
        <v>9495</v>
      </c>
      <c r="C1359" s="42">
        <v>280090</v>
      </c>
      <c r="D1359" s="42" t="s">
        <v>5543</v>
      </c>
      <c r="E1359" s="42">
        <v>211042</v>
      </c>
      <c r="F1359" s="42" t="s">
        <v>4580</v>
      </c>
      <c r="G1359" s="42">
        <v>1200</v>
      </c>
      <c r="H1359" s="42" t="s">
        <v>5499</v>
      </c>
      <c r="I1359" s="42" t="s">
        <v>1</v>
      </c>
      <c r="J1359" s="42" t="s">
        <v>0</v>
      </c>
    </row>
    <row r="1360" spans="1:10" x14ac:dyDescent="0.25">
      <c r="A1360" s="42" t="s">
        <v>9496</v>
      </c>
      <c r="B1360" s="42" t="s">
        <v>9497</v>
      </c>
      <c r="C1360" s="42">
        <v>280091</v>
      </c>
      <c r="D1360" s="42" t="s">
        <v>5544</v>
      </c>
      <c r="E1360" s="42">
        <v>211042</v>
      </c>
      <c r="F1360" s="42" t="s">
        <v>4580</v>
      </c>
      <c r="G1360" s="42">
        <v>1200</v>
      </c>
      <c r="H1360" s="42" t="s">
        <v>5499</v>
      </c>
      <c r="I1360" s="42" t="s">
        <v>1</v>
      </c>
      <c r="J1360" s="42" t="s">
        <v>0</v>
      </c>
    </row>
    <row r="1361" spans="1:10" x14ac:dyDescent="0.25">
      <c r="A1361" s="42" t="s">
        <v>9498</v>
      </c>
      <c r="B1361" s="42" t="s">
        <v>9499</v>
      </c>
      <c r="C1361" s="42">
        <v>280092</v>
      </c>
      <c r="D1361" s="42" t="s">
        <v>5545</v>
      </c>
      <c r="E1361" s="42">
        <v>211042</v>
      </c>
      <c r="F1361" s="42" t="s">
        <v>4580</v>
      </c>
      <c r="G1361" s="42">
        <v>1200</v>
      </c>
      <c r="H1361" s="42" t="s">
        <v>5499</v>
      </c>
      <c r="I1361" s="42" t="s">
        <v>1</v>
      </c>
      <c r="J1361" s="42" t="s">
        <v>0</v>
      </c>
    </row>
    <row r="1362" spans="1:10" x14ac:dyDescent="0.25">
      <c r="A1362" s="42" t="s">
        <v>9500</v>
      </c>
      <c r="B1362" s="42" t="s">
        <v>9501</v>
      </c>
      <c r="C1362" s="42">
        <v>280093</v>
      </c>
      <c r="D1362" s="42" t="s">
        <v>5546</v>
      </c>
      <c r="E1362" s="42">
        <v>211042</v>
      </c>
      <c r="F1362" s="42" t="s">
        <v>4580</v>
      </c>
      <c r="G1362" s="42">
        <v>1200</v>
      </c>
      <c r="H1362" s="42" t="s">
        <v>5499</v>
      </c>
      <c r="I1362" s="42" t="s">
        <v>1</v>
      </c>
      <c r="J1362" s="42" t="s">
        <v>0</v>
      </c>
    </row>
    <row r="1363" spans="1:10" x14ac:dyDescent="0.25">
      <c r="A1363" s="42" t="s">
        <v>9502</v>
      </c>
      <c r="B1363" s="42" t="s">
        <v>9503</v>
      </c>
      <c r="C1363" s="42">
        <v>280094</v>
      </c>
      <c r="D1363" s="42" t="s">
        <v>5547</v>
      </c>
      <c r="E1363" s="42">
        <v>211042</v>
      </c>
      <c r="F1363" s="42" t="s">
        <v>4580</v>
      </c>
      <c r="G1363" s="42">
        <v>1200</v>
      </c>
      <c r="H1363" s="42" t="s">
        <v>5499</v>
      </c>
      <c r="I1363" s="42" t="s">
        <v>1</v>
      </c>
      <c r="J1363" s="42" t="s">
        <v>0</v>
      </c>
    </row>
    <row r="1364" spans="1:10" x14ac:dyDescent="0.25">
      <c r="A1364" s="42" t="s">
        <v>9504</v>
      </c>
      <c r="B1364" s="42" t="s">
        <v>9505</v>
      </c>
      <c r="C1364" s="42">
        <v>280095</v>
      </c>
      <c r="D1364" s="42" t="s">
        <v>5548</v>
      </c>
      <c r="E1364" s="42">
        <v>211042</v>
      </c>
      <c r="F1364" s="42" t="s">
        <v>4580</v>
      </c>
      <c r="G1364" s="42">
        <v>1200</v>
      </c>
      <c r="H1364" s="42" t="s">
        <v>5499</v>
      </c>
      <c r="I1364" s="42" t="s">
        <v>1</v>
      </c>
      <c r="J1364" s="42" t="s">
        <v>0</v>
      </c>
    </row>
    <row r="1365" spans="1:10" x14ac:dyDescent="0.25">
      <c r="A1365" s="42" t="s">
        <v>9506</v>
      </c>
      <c r="B1365" s="42" t="s">
        <v>9507</v>
      </c>
      <c r="C1365" s="42">
        <v>280096</v>
      </c>
      <c r="D1365" s="42" t="s">
        <v>5549</v>
      </c>
      <c r="E1365" s="42">
        <v>211042</v>
      </c>
      <c r="F1365" s="42" t="s">
        <v>4580</v>
      </c>
      <c r="G1365" s="42">
        <v>1200</v>
      </c>
      <c r="H1365" s="42" t="s">
        <v>5499</v>
      </c>
      <c r="I1365" s="42" t="s">
        <v>1</v>
      </c>
      <c r="J1365" s="42" t="s">
        <v>0</v>
      </c>
    </row>
    <row r="1366" spans="1:10" x14ac:dyDescent="0.25">
      <c r="A1366" s="42" t="s">
        <v>9508</v>
      </c>
      <c r="B1366" s="42" t="s">
        <v>9509</v>
      </c>
      <c r="C1366" s="42">
        <v>280097</v>
      </c>
      <c r="D1366" s="42" t="s">
        <v>5550</v>
      </c>
      <c r="E1366" s="42">
        <v>211042</v>
      </c>
      <c r="F1366" s="42" t="s">
        <v>4580</v>
      </c>
      <c r="G1366" s="42">
        <v>1200</v>
      </c>
      <c r="H1366" s="42" t="s">
        <v>5499</v>
      </c>
      <c r="I1366" s="42" t="s">
        <v>1</v>
      </c>
      <c r="J1366" s="42" t="s">
        <v>0</v>
      </c>
    </row>
    <row r="1367" spans="1:10" x14ac:dyDescent="0.25">
      <c r="A1367" s="42" t="s">
        <v>9510</v>
      </c>
      <c r="B1367" s="42" t="s">
        <v>9511</v>
      </c>
      <c r="C1367" s="42">
        <v>280098</v>
      </c>
      <c r="D1367" s="42" t="s">
        <v>5551</v>
      </c>
      <c r="E1367" s="42">
        <v>211042</v>
      </c>
      <c r="F1367" s="42" t="s">
        <v>4580</v>
      </c>
      <c r="G1367" s="42">
        <v>1200</v>
      </c>
      <c r="H1367" s="42" t="s">
        <v>5499</v>
      </c>
      <c r="I1367" s="42" t="s">
        <v>1</v>
      </c>
      <c r="J1367" s="42" t="s">
        <v>0</v>
      </c>
    </row>
    <row r="1368" spans="1:10" x14ac:dyDescent="0.25">
      <c r="A1368" s="42" t="s">
        <v>9512</v>
      </c>
      <c r="B1368" s="42" t="s">
        <v>9513</v>
      </c>
      <c r="C1368" s="42">
        <v>280099</v>
      </c>
      <c r="D1368" s="42" t="s">
        <v>5552</v>
      </c>
      <c r="E1368" s="42">
        <v>211042</v>
      </c>
      <c r="F1368" s="42" t="s">
        <v>4580</v>
      </c>
      <c r="G1368" s="42">
        <v>1200</v>
      </c>
      <c r="H1368" s="42" t="s">
        <v>5499</v>
      </c>
      <c r="I1368" s="42" t="s">
        <v>1</v>
      </c>
      <c r="J1368" s="42" t="s">
        <v>0</v>
      </c>
    </row>
    <row r="1369" spans="1:10" x14ac:dyDescent="0.25">
      <c r="A1369" s="42" t="s">
        <v>9514</v>
      </c>
      <c r="B1369" s="42" t="s">
        <v>9515</v>
      </c>
      <c r="C1369" s="42">
        <v>280100</v>
      </c>
      <c r="D1369" s="42" t="s">
        <v>5553</v>
      </c>
      <c r="E1369" s="42">
        <v>211042</v>
      </c>
      <c r="F1369" s="42" t="s">
        <v>4580</v>
      </c>
      <c r="G1369" s="42">
        <v>1200</v>
      </c>
      <c r="H1369" s="42" t="s">
        <v>5499</v>
      </c>
      <c r="I1369" s="42" t="s">
        <v>1</v>
      </c>
      <c r="J1369" s="42" t="s">
        <v>0</v>
      </c>
    </row>
    <row r="1370" spans="1:10" x14ac:dyDescent="0.25">
      <c r="A1370" s="42" t="s">
        <v>9516</v>
      </c>
      <c r="B1370" s="42" t="s">
        <v>9517</v>
      </c>
      <c r="C1370" s="42">
        <v>280101</v>
      </c>
      <c r="D1370" s="42" t="s">
        <v>5554</v>
      </c>
      <c r="E1370" s="42">
        <v>211042</v>
      </c>
      <c r="F1370" s="42" t="s">
        <v>4580</v>
      </c>
      <c r="G1370" s="42">
        <v>1200</v>
      </c>
      <c r="H1370" s="42" t="s">
        <v>5499</v>
      </c>
      <c r="I1370" s="42" t="s">
        <v>1</v>
      </c>
      <c r="J1370" s="42" t="s">
        <v>0</v>
      </c>
    </row>
    <row r="1371" spans="1:10" x14ac:dyDescent="0.25">
      <c r="A1371" s="42" t="s">
        <v>9518</v>
      </c>
      <c r="B1371" s="42" t="s">
        <v>9519</v>
      </c>
      <c r="C1371" s="42">
        <v>280102</v>
      </c>
      <c r="D1371" s="42" t="s">
        <v>5555</v>
      </c>
      <c r="E1371" s="42">
        <v>211042</v>
      </c>
      <c r="F1371" s="42" t="s">
        <v>4580</v>
      </c>
      <c r="G1371" s="42">
        <v>1200</v>
      </c>
      <c r="H1371" s="42" t="s">
        <v>5499</v>
      </c>
      <c r="I1371" s="42" t="s">
        <v>1</v>
      </c>
      <c r="J1371" s="42" t="s">
        <v>0</v>
      </c>
    </row>
    <row r="1372" spans="1:10" x14ac:dyDescent="0.25">
      <c r="A1372" s="42" t="s">
        <v>9520</v>
      </c>
      <c r="B1372" s="42" t="s">
        <v>9521</v>
      </c>
      <c r="C1372" s="42">
        <v>280103</v>
      </c>
      <c r="D1372" s="42" t="s">
        <v>5556</v>
      </c>
      <c r="E1372" s="42">
        <v>211042</v>
      </c>
      <c r="F1372" s="42" t="s">
        <v>4580</v>
      </c>
      <c r="G1372" s="42">
        <v>1200</v>
      </c>
      <c r="H1372" s="42" t="s">
        <v>5499</v>
      </c>
      <c r="I1372" s="42" t="s">
        <v>1</v>
      </c>
      <c r="J1372" s="42" t="s">
        <v>0</v>
      </c>
    </row>
    <row r="1373" spans="1:10" x14ac:dyDescent="0.25">
      <c r="A1373" s="42" t="s">
        <v>9522</v>
      </c>
      <c r="B1373" s="42" t="s">
        <v>9523</v>
      </c>
      <c r="C1373" s="42">
        <v>280104</v>
      </c>
      <c r="D1373" s="42" t="s">
        <v>5557</v>
      </c>
      <c r="E1373" s="42">
        <v>211042</v>
      </c>
      <c r="F1373" s="42" t="s">
        <v>4580</v>
      </c>
      <c r="G1373" s="42">
        <v>1200</v>
      </c>
      <c r="H1373" s="42" t="s">
        <v>5499</v>
      </c>
      <c r="I1373" s="42" t="s">
        <v>1</v>
      </c>
      <c r="J1373" s="42" t="s">
        <v>0</v>
      </c>
    </row>
    <row r="1374" spans="1:10" x14ac:dyDescent="0.25">
      <c r="A1374" s="42" t="s">
        <v>9524</v>
      </c>
      <c r="B1374" s="42" t="s">
        <v>9525</v>
      </c>
      <c r="C1374" s="42">
        <v>280105</v>
      </c>
      <c r="D1374" s="42" t="s">
        <v>5558</v>
      </c>
      <c r="E1374" s="42">
        <v>211042</v>
      </c>
      <c r="F1374" s="42" t="s">
        <v>4580</v>
      </c>
      <c r="G1374" s="42">
        <v>1200</v>
      </c>
      <c r="H1374" s="42" t="s">
        <v>5499</v>
      </c>
      <c r="I1374" s="42" t="s">
        <v>1</v>
      </c>
      <c r="J1374" s="42" t="s">
        <v>0</v>
      </c>
    </row>
    <row r="1375" spans="1:10" x14ac:dyDescent="0.25">
      <c r="A1375" s="42" t="s">
        <v>9526</v>
      </c>
      <c r="B1375" s="42" t="s">
        <v>9527</v>
      </c>
      <c r="C1375" s="42">
        <v>280106</v>
      </c>
      <c r="D1375" s="42" t="s">
        <v>5559</v>
      </c>
      <c r="E1375" s="42">
        <v>211042</v>
      </c>
      <c r="F1375" s="42" t="s">
        <v>4580</v>
      </c>
      <c r="G1375" s="42">
        <v>1200</v>
      </c>
      <c r="H1375" s="42" t="s">
        <v>5499</v>
      </c>
      <c r="I1375" s="42" t="s">
        <v>1</v>
      </c>
      <c r="J1375" s="42" t="s">
        <v>0</v>
      </c>
    </row>
    <row r="1376" spans="1:10" x14ac:dyDescent="0.25">
      <c r="A1376" s="42" t="s">
        <v>9528</v>
      </c>
      <c r="B1376" s="42" t="s">
        <v>9529</v>
      </c>
      <c r="C1376" s="42">
        <v>280107</v>
      </c>
      <c r="D1376" s="42" t="s">
        <v>5560</v>
      </c>
      <c r="E1376" s="42">
        <v>211042</v>
      </c>
      <c r="F1376" s="42" t="s">
        <v>4580</v>
      </c>
      <c r="G1376" s="42">
        <v>1200</v>
      </c>
      <c r="H1376" s="42" t="s">
        <v>5499</v>
      </c>
      <c r="I1376" s="42" t="s">
        <v>1</v>
      </c>
      <c r="J1376" s="42" t="s">
        <v>0</v>
      </c>
    </row>
    <row r="1377" spans="1:10" x14ac:dyDescent="0.25">
      <c r="A1377" s="42" t="s">
        <v>9530</v>
      </c>
      <c r="B1377" s="42" t="s">
        <v>9531</v>
      </c>
      <c r="C1377" s="42">
        <v>280108</v>
      </c>
      <c r="D1377" s="42" t="s">
        <v>5561</v>
      </c>
      <c r="E1377" s="42">
        <v>211042</v>
      </c>
      <c r="F1377" s="42" t="s">
        <v>4580</v>
      </c>
      <c r="G1377" s="42">
        <v>1200</v>
      </c>
      <c r="H1377" s="42" t="s">
        <v>5499</v>
      </c>
      <c r="I1377" s="42" t="s">
        <v>1</v>
      </c>
      <c r="J1377" s="42" t="s">
        <v>0</v>
      </c>
    </row>
    <row r="1378" spans="1:10" x14ac:dyDescent="0.25">
      <c r="A1378" s="42" t="s">
        <v>9532</v>
      </c>
      <c r="B1378" s="42" t="s">
        <v>9533</v>
      </c>
      <c r="C1378" s="42">
        <v>280109</v>
      </c>
      <c r="D1378" s="42" t="s">
        <v>5562</v>
      </c>
      <c r="E1378" s="42">
        <v>211042</v>
      </c>
      <c r="F1378" s="42" t="s">
        <v>4580</v>
      </c>
      <c r="G1378" s="42">
        <v>1200</v>
      </c>
      <c r="H1378" s="42" t="s">
        <v>5499</v>
      </c>
      <c r="I1378" s="42" t="s">
        <v>1</v>
      </c>
      <c r="J1378" s="42" t="s">
        <v>0</v>
      </c>
    </row>
    <row r="1379" spans="1:10" x14ac:dyDescent="0.25">
      <c r="A1379" s="42" t="s">
        <v>9534</v>
      </c>
      <c r="B1379" s="42" t="s">
        <v>9535</v>
      </c>
      <c r="C1379" s="42">
        <v>280110</v>
      </c>
      <c r="D1379" s="42" t="s">
        <v>5563</v>
      </c>
      <c r="E1379" s="42">
        <v>211042</v>
      </c>
      <c r="F1379" s="42" t="s">
        <v>4580</v>
      </c>
      <c r="G1379" s="42">
        <v>1200</v>
      </c>
      <c r="H1379" s="42" t="s">
        <v>5499</v>
      </c>
      <c r="I1379" s="42" t="s">
        <v>1</v>
      </c>
      <c r="J1379" s="42" t="s">
        <v>0</v>
      </c>
    </row>
    <row r="1380" spans="1:10" x14ac:dyDescent="0.25">
      <c r="A1380" s="42" t="s">
        <v>9536</v>
      </c>
      <c r="B1380" s="42" t="s">
        <v>9537</v>
      </c>
      <c r="C1380" s="42">
        <v>280111</v>
      </c>
      <c r="D1380" s="42" t="s">
        <v>5564</v>
      </c>
      <c r="E1380" s="42">
        <v>211042</v>
      </c>
      <c r="F1380" s="42" t="s">
        <v>4580</v>
      </c>
      <c r="G1380" s="42">
        <v>1200</v>
      </c>
      <c r="H1380" s="42" t="s">
        <v>5499</v>
      </c>
      <c r="I1380" s="42" t="s">
        <v>1</v>
      </c>
      <c r="J1380" s="42" t="s">
        <v>0</v>
      </c>
    </row>
    <row r="1381" spans="1:10" x14ac:dyDescent="0.25">
      <c r="A1381" s="42" t="s">
        <v>9538</v>
      </c>
      <c r="B1381" s="42" t="s">
        <v>9539</v>
      </c>
      <c r="C1381" s="42">
        <v>280112</v>
      </c>
      <c r="D1381" s="42" t="s">
        <v>5565</v>
      </c>
      <c r="E1381" s="42">
        <v>211042</v>
      </c>
      <c r="F1381" s="42" t="s">
        <v>4580</v>
      </c>
      <c r="G1381" s="42">
        <v>1200</v>
      </c>
      <c r="H1381" s="42" t="s">
        <v>5499</v>
      </c>
      <c r="I1381" s="42" t="s">
        <v>1</v>
      </c>
      <c r="J1381" s="42" t="s">
        <v>0</v>
      </c>
    </row>
    <row r="1382" spans="1:10" x14ac:dyDescent="0.25">
      <c r="A1382" s="42" t="s">
        <v>9540</v>
      </c>
      <c r="B1382" s="42" t="s">
        <v>9541</v>
      </c>
      <c r="C1382" s="42">
        <v>280113</v>
      </c>
      <c r="D1382" s="42" t="s">
        <v>5566</v>
      </c>
      <c r="E1382" s="42">
        <v>211042</v>
      </c>
      <c r="F1382" s="42" t="s">
        <v>4580</v>
      </c>
      <c r="G1382" s="42">
        <v>1200</v>
      </c>
      <c r="H1382" s="42" t="s">
        <v>5499</v>
      </c>
      <c r="I1382" s="42" t="s">
        <v>1</v>
      </c>
      <c r="J1382" s="42" t="s">
        <v>0</v>
      </c>
    </row>
    <row r="1383" spans="1:10" x14ac:dyDescent="0.25">
      <c r="A1383" s="42" t="s">
        <v>9542</v>
      </c>
      <c r="B1383" s="42" t="s">
        <v>9543</v>
      </c>
      <c r="C1383" s="42">
        <v>280114</v>
      </c>
      <c r="D1383" s="42" t="s">
        <v>5567</v>
      </c>
      <c r="E1383" s="42">
        <v>211042</v>
      </c>
      <c r="F1383" s="42" t="s">
        <v>4580</v>
      </c>
      <c r="G1383" s="42">
        <v>1200</v>
      </c>
      <c r="H1383" s="42" t="s">
        <v>5499</v>
      </c>
      <c r="I1383" s="42" t="s">
        <v>1</v>
      </c>
      <c r="J1383" s="42" t="s">
        <v>0</v>
      </c>
    </row>
    <row r="1384" spans="1:10" x14ac:dyDescent="0.25">
      <c r="A1384" s="42" t="s">
        <v>9544</v>
      </c>
      <c r="B1384" s="42" t="s">
        <v>9545</v>
      </c>
      <c r="C1384" s="42">
        <v>280115</v>
      </c>
      <c r="D1384" s="42" t="s">
        <v>5568</v>
      </c>
      <c r="E1384" s="42">
        <v>211042</v>
      </c>
      <c r="F1384" s="42" t="s">
        <v>4580</v>
      </c>
      <c r="G1384" s="42">
        <v>1200</v>
      </c>
      <c r="H1384" s="42" t="s">
        <v>5499</v>
      </c>
      <c r="I1384" s="42" t="s">
        <v>1</v>
      </c>
      <c r="J1384" s="42" t="s">
        <v>0</v>
      </c>
    </row>
    <row r="1385" spans="1:10" x14ac:dyDescent="0.25">
      <c r="A1385" s="42" t="s">
        <v>9546</v>
      </c>
      <c r="B1385" s="42" t="s">
        <v>9547</v>
      </c>
      <c r="C1385" s="42">
        <v>280116</v>
      </c>
      <c r="D1385" s="42" t="s">
        <v>5569</v>
      </c>
      <c r="E1385" s="42">
        <v>211042</v>
      </c>
      <c r="F1385" s="42" t="s">
        <v>4580</v>
      </c>
      <c r="G1385" s="42">
        <v>1200</v>
      </c>
      <c r="H1385" s="42" t="s">
        <v>5499</v>
      </c>
      <c r="I1385" s="42" t="s">
        <v>1</v>
      </c>
      <c r="J1385" s="42" t="s">
        <v>0</v>
      </c>
    </row>
    <row r="1386" spans="1:10" x14ac:dyDescent="0.25">
      <c r="A1386" s="42" t="s">
        <v>9548</v>
      </c>
      <c r="B1386" s="42" t="s">
        <v>9549</v>
      </c>
      <c r="C1386" s="42">
        <v>280117</v>
      </c>
      <c r="D1386" s="42" t="s">
        <v>5570</v>
      </c>
      <c r="E1386" s="42">
        <v>211042</v>
      </c>
      <c r="F1386" s="42" t="s">
        <v>4580</v>
      </c>
      <c r="G1386" s="42">
        <v>1200</v>
      </c>
      <c r="H1386" s="42" t="s">
        <v>5499</v>
      </c>
      <c r="I1386" s="42" t="s">
        <v>1</v>
      </c>
      <c r="J1386" s="42" t="s">
        <v>0</v>
      </c>
    </row>
    <row r="1387" spans="1:10" x14ac:dyDescent="0.25">
      <c r="A1387" s="42" t="s">
        <v>9550</v>
      </c>
      <c r="B1387" s="42" t="s">
        <v>9551</v>
      </c>
      <c r="C1387" s="42">
        <v>280118</v>
      </c>
      <c r="D1387" s="42" t="s">
        <v>5571</v>
      </c>
      <c r="E1387" s="42">
        <v>211042</v>
      </c>
      <c r="F1387" s="42" t="s">
        <v>4580</v>
      </c>
      <c r="G1387" s="42">
        <v>1200</v>
      </c>
      <c r="H1387" s="42" t="s">
        <v>5499</v>
      </c>
      <c r="I1387" s="42" t="s">
        <v>1</v>
      </c>
      <c r="J1387" s="42" t="s">
        <v>0</v>
      </c>
    </row>
    <row r="1388" spans="1:10" x14ac:dyDescent="0.25">
      <c r="A1388" s="42" t="s">
        <v>9552</v>
      </c>
      <c r="B1388" s="42" t="s">
        <v>9553</v>
      </c>
      <c r="C1388" s="42">
        <v>280119</v>
      </c>
      <c r="D1388" s="42" t="s">
        <v>5572</v>
      </c>
      <c r="E1388" s="42">
        <v>211042</v>
      </c>
      <c r="F1388" s="42" t="s">
        <v>4580</v>
      </c>
      <c r="G1388" s="42">
        <v>1200</v>
      </c>
      <c r="H1388" s="42" t="s">
        <v>5499</v>
      </c>
      <c r="I1388" s="42" t="s">
        <v>1</v>
      </c>
      <c r="J1388" s="42" t="s">
        <v>0</v>
      </c>
    </row>
    <row r="1389" spans="1:10" x14ac:dyDescent="0.25">
      <c r="A1389" s="42" t="s">
        <v>9554</v>
      </c>
      <c r="B1389" s="42" t="s">
        <v>9555</v>
      </c>
      <c r="C1389" s="42">
        <v>280120</v>
      </c>
      <c r="D1389" s="42" t="s">
        <v>5573</v>
      </c>
      <c r="E1389" s="42">
        <v>211042</v>
      </c>
      <c r="F1389" s="42" t="s">
        <v>4580</v>
      </c>
      <c r="G1389" s="42">
        <v>1200</v>
      </c>
      <c r="H1389" s="42" t="s">
        <v>5499</v>
      </c>
      <c r="I1389" s="42" t="s">
        <v>1</v>
      </c>
      <c r="J1389" s="42" t="s">
        <v>0</v>
      </c>
    </row>
    <row r="1390" spans="1:10" x14ac:dyDescent="0.25">
      <c r="A1390" s="42" t="s">
        <v>9556</v>
      </c>
      <c r="B1390" s="42" t="s">
        <v>9557</v>
      </c>
      <c r="C1390" s="42">
        <v>280121</v>
      </c>
      <c r="D1390" s="42" t="s">
        <v>5574</v>
      </c>
      <c r="E1390" s="42">
        <v>211042</v>
      </c>
      <c r="F1390" s="42" t="s">
        <v>4580</v>
      </c>
      <c r="G1390" s="42">
        <v>1200</v>
      </c>
      <c r="H1390" s="42" t="s">
        <v>5499</v>
      </c>
      <c r="I1390" s="42" t="s">
        <v>1</v>
      </c>
      <c r="J1390" s="42" t="s">
        <v>0</v>
      </c>
    </row>
    <row r="1391" spans="1:10" x14ac:dyDescent="0.25">
      <c r="A1391" s="42" t="s">
        <v>9558</v>
      </c>
      <c r="B1391" s="42" t="s">
        <v>9559</v>
      </c>
      <c r="C1391" s="42">
        <v>280122</v>
      </c>
      <c r="D1391" s="42" t="s">
        <v>5575</v>
      </c>
      <c r="E1391" s="42">
        <v>211042</v>
      </c>
      <c r="F1391" s="42" t="s">
        <v>4580</v>
      </c>
      <c r="G1391" s="42">
        <v>1200</v>
      </c>
      <c r="H1391" s="42" t="s">
        <v>5499</v>
      </c>
      <c r="I1391" s="42" t="s">
        <v>1</v>
      </c>
      <c r="J1391" s="42" t="s">
        <v>0</v>
      </c>
    </row>
    <row r="1392" spans="1:10" x14ac:dyDescent="0.25">
      <c r="A1392" s="42" t="s">
        <v>9560</v>
      </c>
      <c r="B1392" s="42" t="s">
        <v>9561</v>
      </c>
      <c r="C1392" s="42">
        <v>280123</v>
      </c>
      <c r="D1392" s="42" t="s">
        <v>5576</v>
      </c>
      <c r="E1392" s="42">
        <v>211042</v>
      </c>
      <c r="F1392" s="42" t="s">
        <v>4580</v>
      </c>
      <c r="G1392" s="42">
        <v>1200</v>
      </c>
      <c r="H1392" s="42" t="s">
        <v>5499</v>
      </c>
      <c r="I1392" s="42" t="s">
        <v>1</v>
      </c>
      <c r="J1392" s="42" t="s">
        <v>0</v>
      </c>
    </row>
    <row r="1393" spans="1:10" x14ac:dyDescent="0.25">
      <c r="A1393" s="42" t="s">
        <v>9562</v>
      </c>
      <c r="B1393" s="42" t="s">
        <v>9563</v>
      </c>
      <c r="C1393" s="42">
        <v>280124</v>
      </c>
      <c r="D1393" s="42" t="s">
        <v>5577</v>
      </c>
      <c r="E1393" s="42">
        <v>211042</v>
      </c>
      <c r="F1393" s="42" t="s">
        <v>4580</v>
      </c>
      <c r="G1393" s="42">
        <v>1200</v>
      </c>
      <c r="H1393" s="42" t="s">
        <v>5499</v>
      </c>
      <c r="I1393" s="42" t="s">
        <v>1</v>
      </c>
      <c r="J1393" s="42" t="s">
        <v>0</v>
      </c>
    </row>
    <row r="1394" spans="1:10" x14ac:dyDescent="0.25">
      <c r="A1394" s="42" t="s">
        <v>9564</v>
      </c>
      <c r="B1394" s="42" t="s">
        <v>9565</v>
      </c>
      <c r="C1394" s="42">
        <v>280125</v>
      </c>
      <c r="D1394" s="42" t="s">
        <v>5578</v>
      </c>
      <c r="E1394" s="42">
        <v>211042</v>
      </c>
      <c r="F1394" s="42" t="s">
        <v>4580</v>
      </c>
      <c r="G1394" s="42">
        <v>1200</v>
      </c>
      <c r="H1394" s="42" t="s">
        <v>5499</v>
      </c>
      <c r="I1394" s="42" t="s">
        <v>1</v>
      </c>
      <c r="J1394" s="42" t="s">
        <v>0</v>
      </c>
    </row>
    <row r="1395" spans="1:10" x14ac:dyDescent="0.25">
      <c r="A1395" s="42" t="s">
        <v>9566</v>
      </c>
      <c r="B1395" s="42" t="s">
        <v>9567</v>
      </c>
      <c r="C1395" s="42">
        <v>280126</v>
      </c>
      <c r="D1395" s="42" t="s">
        <v>5579</v>
      </c>
      <c r="E1395" s="42">
        <v>211042</v>
      </c>
      <c r="F1395" s="42" t="s">
        <v>4580</v>
      </c>
      <c r="G1395" s="42">
        <v>1200</v>
      </c>
      <c r="H1395" s="42" t="s">
        <v>5499</v>
      </c>
      <c r="I1395" s="42" t="s">
        <v>1</v>
      </c>
      <c r="J1395" s="42" t="s">
        <v>0</v>
      </c>
    </row>
    <row r="1396" spans="1:10" x14ac:dyDescent="0.25">
      <c r="A1396" s="42" t="s">
        <v>9568</v>
      </c>
      <c r="B1396" s="42" t="s">
        <v>9569</v>
      </c>
      <c r="C1396" s="42">
        <v>280127</v>
      </c>
      <c r="D1396" s="42" t="s">
        <v>5580</v>
      </c>
      <c r="E1396" s="42">
        <v>211042</v>
      </c>
      <c r="F1396" s="42" t="s">
        <v>4580</v>
      </c>
      <c r="G1396" s="42">
        <v>1200</v>
      </c>
      <c r="H1396" s="42" t="s">
        <v>5499</v>
      </c>
      <c r="I1396" s="42" t="s">
        <v>1</v>
      </c>
      <c r="J1396" s="42" t="s">
        <v>0</v>
      </c>
    </row>
    <row r="1397" spans="1:10" x14ac:dyDescent="0.25">
      <c r="A1397" s="42" t="s">
        <v>9570</v>
      </c>
      <c r="B1397" s="42" t="s">
        <v>9571</v>
      </c>
      <c r="C1397" s="42">
        <v>280128</v>
      </c>
      <c r="D1397" s="42" t="s">
        <v>5581</v>
      </c>
      <c r="E1397" s="42">
        <v>211042</v>
      </c>
      <c r="F1397" s="42" t="s">
        <v>4580</v>
      </c>
      <c r="G1397" s="42">
        <v>1200</v>
      </c>
      <c r="H1397" s="42" t="s">
        <v>5499</v>
      </c>
      <c r="I1397" s="42" t="s">
        <v>1</v>
      </c>
      <c r="J1397" s="42" t="s">
        <v>0</v>
      </c>
    </row>
    <row r="1398" spans="1:10" x14ac:dyDescent="0.25">
      <c r="A1398" s="42" t="s">
        <v>9572</v>
      </c>
      <c r="B1398" s="42" t="s">
        <v>9573</v>
      </c>
      <c r="C1398" s="42">
        <v>280129</v>
      </c>
      <c r="D1398" s="42" t="s">
        <v>5582</v>
      </c>
      <c r="E1398" s="42">
        <v>211042</v>
      </c>
      <c r="F1398" s="42" t="s">
        <v>4580</v>
      </c>
      <c r="G1398" s="42">
        <v>1200</v>
      </c>
      <c r="H1398" s="42" t="s">
        <v>5499</v>
      </c>
      <c r="I1398" s="42" t="s">
        <v>1</v>
      </c>
      <c r="J1398" s="42" t="s">
        <v>0</v>
      </c>
    </row>
    <row r="1399" spans="1:10" x14ac:dyDescent="0.25">
      <c r="A1399" s="42" t="s">
        <v>9574</v>
      </c>
      <c r="B1399" s="42" t="s">
        <v>9575</v>
      </c>
      <c r="C1399" s="42">
        <v>280130</v>
      </c>
      <c r="D1399" s="42" t="s">
        <v>5583</v>
      </c>
      <c r="E1399" s="42">
        <v>211042</v>
      </c>
      <c r="F1399" s="42" t="s">
        <v>4580</v>
      </c>
      <c r="G1399" s="42">
        <v>1200</v>
      </c>
      <c r="H1399" s="42" t="s">
        <v>5499</v>
      </c>
      <c r="I1399" s="42" t="s">
        <v>1</v>
      </c>
      <c r="J1399" s="42" t="s">
        <v>0</v>
      </c>
    </row>
    <row r="1400" spans="1:10" x14ac:dyDescent="0.25">
      <c r="A1400" s="42" t="s">
        <v>9576</v>
      </c>
      <c r="B1400" s="42" t="s">
        <v>9577</v>
      </c>
      <c r="C1400" s="42">
        <v>280131</v>
      </c>
      <c r="D1400" s="42" t="s">
        <v>5584</v>
      </c>
      <c r="E1400" s="42">
        <v>211042</v>
      </c>
      <c r="F1400" s="42" t="s">
        <v>4580</v>
      </c>
      <c r="G1400" s="42">
        <v>1200</v>
      </c>
      <c r="H1400" s="42" t="s">
        <v>5499</v>
      </c>
      <c r="I1400" s="42" t="s">
        <v>1</v>
      </c>
      <c r="J1400" s="42" t="s">
        <v>0</v>
      </c>
    </row>
    <row r="1401" spans="1:10" x14ac:dyDescent="0.25">
      <c r="A1401" s="42" t="s">
        <v>9578</v>
      </c>
      <c r="B1401" s="42" t="s">
        <v>9579</v>
      </c>
      <c r="C1401" s="42">
        <v>280132</v>
      </c>
      <c r="D1401" s="42" t="s">
        <v>5585</v>
      </c>
      <c r="E1401" s="42">
        <v>211042</v>
      </c>
      <c r="F1401" s="42" t="s">
        <v>4580</v>
      </c>
      <c r="G1401" s="42">
        <v>1200</v>
      </c>
      <c r="H1401" s="42" t="s">
        <v>5499</v>
      </c>
      <c r="I1401" s="42" t="s">
        <v>1</v>
      </c>
      <c r="J1401" s="42" t="s">
        <v>0</v>
      </c>
    </row>
    <row r="1402" spans="1:10" x14ac:dyDescent="0.25">
      <c r="A1402" s="42" t="s">
        <v>9580</v>
      </c>
      <c r="B1402" s="42" t="s">
        <v>9581</v>
      </c>
      <c r="C1402" s="42">
        <v>280133</v>
      </c>
      <c r="D1402" s="42" t="s">
        <v>5586</v>
      </c>
      <c r="E1402" s="42">
        <v>211042</v>
      </c>
      <c r="F1402" s="42" t="s">
        <v>4580</v>
      </c>
      <c r="G1402" s="42">
        <v>1200</v>
      </c>
      <c r="H1402" s="42" t="s">
        <v>5499</v>
      </c>
      <c r="I1402" s="42" t="s">
        <v>1</v>
      </c>
      <c r="J1402" s="42" t="s">
        <v>0</v>
      </c>
    </row>
    <row r="1403" spans="1:10" x14ac:dyDescent="0.25">
      <c r="A1403" s="42" t="s">
        <v>9582</v>
      </c>
      <c r="B1403" s="42" t="s">
        <v>9583</v>
      </c>
      <c r="C1403" s="42">
        <v>280134</v>
      </c>
      <c r="D1403" s="42" t="s">
        <v>5587</v>
      </c>
      <c r="E1403" s="42">
        <v>211042</v>
      </c>
      <c r="F1403" s="42" t="s">
        <v>4580</v>
      </c>
      <c r="G1403" s="42">
        <v>1200</v>
      </c>
      <c r="H1403" s="42" t="s">
        <v>5499</v>
      </c>
      <c r="I1403" s="42" t="s">
        <v>1</v>
      </c>
      <c r="J1403" s="42" t="s">
        <v>0</v>
      </c>
    </row>
    <row r="1404" spans="1:10" x14ac:dyDescent="0.25">
      <c r="A1404" s="42" t="s">
        <v>9584</v>
      </c>
      <c r="B1404" s="42" t="s">
        <v>9585</v>
      </c>
      <c r="C1404" s="42">
        <v>280135</v>
      </c>
      <c r="D1404" s="42" t="s">
        <v>5588</v>
      </c>
      <c r="E1404" s="42">
        <v>211042</v>
      </c>
      <c r="F1404" s="42" t="s">
        <v>4580</v>
      </c>
      <c r="G1404" s="42">
        <v>1200</v>
      </c>
      <c r="H1404" s="42" t="s">
        <v>5499</v>
      </c>
      <c r="I1404" s="42" t="s">
        <v>1</v>
      </c>
      <c r="J1404" s="42" t="s">
        <v>0</v>
      </c>
    </row>
    <row r="1405" spans="1:10" x14ac:dyDescent="0.25">
      <c r="A1405" s="42" t="s">
        <v>9586</v>
      </c>
      <c r="B1405" s="42" t="s">
        <v>9587</v>
      </c>
      <c r="C1405" s="42">
        <v>280136</v>
      </c>
      <c r="D1405" s="42" t="s">
        <v>5589</v>
      </c>
      <c r="E1405" s="42">
        <v>211042</v>
      </c>
      <c r="F1405" s="42" t="s">
        <v>4580</v>
      </c>
      <c r="G1405" s="42">
        <v>1200</v>
      </c>
      <c r="H1405" s="42" t="s">
        <v>5499</v>
      </c>
      <c r="I1405" s="42" t="s">
        <v>1</v>
      </c>
      <c r="J1405" s="42" t="s">
        <v>0</v>
      </c>
    </row>
    <row r="1406" spans="1:10" x14ac:dyDescent="0.25">
      <c r="A1406" s="42" t="s">
        <v>9588</v>
      </c>
      <c r="B1406" s="42" t="s">
        <v>9589</v>
      </c>
      <c r="C1406" s="42">
        <v>280137</v>
      </c>
      <c r="D1406" s="42" t="s">
        <v>5590</v>
      </c>
      <c r="E1406" s="42">
        <v>211042</v>
      </c>
      <c r="F1406" s="42" t="s">
        <v>4580</v>
      </c>
      <c r="G1406" s="42">
        <v>1200</v>
      </c>
      <c r="H1406" s="42" t="s">
        <v>5499</v>
      </c>
      <c r="I1406" s="42" t="s">
        <v>1</v>
      </c>
      <c r="J1406" s="42" t="s">
        <v>0</v>
      </c>
    </row>
    <row r="1407" spans="1:10" x14ac:dyDescent="0.25">
      <c r="A1407" s="42" t="s">
        <v>9590</v>
      </c>
      <c r="B1407" s="42" t="s">
        <v>9591</v>
      </c>
      <c r="C1407" s="42">
        <v>280138</v>
      </c>
      <c r="D1407" s="42" t="s">
        <v>5591</v>
      </c>
      <c r="E1407" s="42">
        <v>211042</v>
      </c>
      <c r="F1407" s="42" t="s">
        <v>4580</v>
      </c>
      <c r="G1407" s="42">
        <v>1200</v>
      </c>
      <c r="H1407" s="42" t="s">
        <v>5499</v>
      </c>
      <c r="I1407" s="42" t="s">
        <v>1</v>
      </c>
      <c r="J1407" s="42" t="s">
        <v>0</v>
      </c>
    </row>
    <row r="1408" spans="1:10" x14ac:dyDescent="0.25">
      <c r="A1408" s="42" t="s">
        <v>9592</v>
      </c>
      <c r="B1408" s="42" t="s">
        <v>9593</v>
      </c>
      <c r="C1408" s="42">
        <v>280139</v>
      </c>
      <c r="D1408" s="42" t="s">
        <v>5592</v>
      </c>
      <c r="E1408" s="42">
        <v>211042</v>
      </c>
      <c r="F1408" s="42" t="s">
        <v>4580</v>
      </c>
      <c r="G1408" s="42">
        <v>1200</v>
      </c>
      <c r="H1408" s="42" t="s">
        <v>5499</v>
      </c>
      <c r="I1408" s="42" t="s">
        <v>1</v>
      </c>
      <c r="J1408" s="42" t="s">
        <v>0</v>
      </c>
    </row>
    <row r="1409" spans="1:10" x14ac:dyDescent="0.25">
      <c r="A1409" s="42" t="s">
        <v>9594</v>
      </c>
      <c r="B1409" s="42" t="s">
        <v>9595</v>
      </c>
      <c r="C1409" s="42">
        <v>280140</v>
      </c>
      <c r="D1409" s="42" t="s">
        <v>5593</v>
      </c>
      <c r="E1409" s="42">
        <v>211042</v>
      </c>
      <c r="F1409" s="42" t="s">
        <v>4580</v>
      </c>
      <c r="G1409" s="42">
        <v>1200</v>
      </c>
      <c r="H1409" s="42" t="s">
        <v>5499</v>
      </c>
      <c r="I1409" s="42" t="s">
        <v>1</v>
      </c>
      <c r="J1409" s="42" t="s">
        <v>0</v>
      </c>
    </row>
    <row r="1410" spans="1:10" x14ac:dyDescent="0.25">
      <c r="A1410" s="42" t="s">
        <v>9596</v>
      </c>
      <c r="B1410" s="42" t="s">
        <v>9597</v>
      </c>
      <c r="C1410" s="42">
        <v>280141</v>
      </c>
      <c r="D1410" s="42" t="s">
        <v>5594</v>
      </c>
      <c r="E1410" s="42">
        <v>211042</v>
      </c>
      <c r="F1410" s="42" t="s">
        <v>4580</v>
      </c>
      <c r="G1410" s="42">
        <v>1200</v>
      </c>
      <c r="H1410" s="42" t="s">
        <v>5499</v>
      </c>
      <c r="I1410" s="42" t="s">
        <v>1</v>
      </c>
      <c r="J1410" s="42" t="s">
        <v>0</v>
      </c>
    </row>
    <row r="1411" spans="1:10" x14ac:dyDescent="0.25">
      <c r="A1411" s="42" t="s">
        <v>9598</v>
      </c>
      <c r="B1411" s="42" t="s">
        <v>9599</v>
      </c>
      <c r="C1411" s="42">
        <v>280142</v>
      </c>
      <c r="D1411" s="42" t="s">
        <v>5595</v>
      </c>
      <c r="E1411" s="42">
        <v>211042</v>
      </c>
      <c r="F1411" s="42" t="s">
        <v>4580</v>
      </c>
      <c r="G1411" s="42">
        <v>1200</v>
      </c>
      <c r="H1411" s="42" t="s">
        <v>5499</v>
      </c>
      <c r="I1411" s="42" t="s">
        <v>1</v>
      </c>
      <c r="J1411" s="42" t="s">
        <v>0</v>
      </c>
    </row>
    <row r="1412" spans="1:10" x14ac:dyDescent="0.25">
      <c r="A1412" s="42" t="s">
        <v>9600</v>
      </c>
      <c r="B1412" s="42" t="s">
        <v>9601</v>
      </c>
      <c r="C1412" s="42">
        <v>280143</v>
      </c>
      <c r="D1412" s="42" t="s">
        <v>5596</v>
      </c>
      <c r="E1412" s="42">
        <v>211042</v>
      </c>
      <c r="F1412" s="42" t="s">
        <v>4580</v>
      </c>
      <c r="G1412" s="42">
        <v>1200</v>
      </c>
      <c r="H1412" s="42" t="s">
        <v>5499</v>
      </c>
      <c r="I1412" s="42" t="s">
        <v>1</v>
      </c>
      <c r="J1412" s="42" t="s">
        <v>0</v>
      </c>
    </row>
    <row r="1413" spans="1:10" x14ac:dyDescent="0.25">
      <c r="A1413" s="42" t="s">
        <v>9602</v>
      </c>
      <c r="B1413" s="42" t="s">
        <v>9603</v>
      </c>
      <c r="C1413" s="42">
        <v>280144</v>
      </c>
      <c r="D1413" s="42" t="s">
        <v>5597</v>
      </c>
      <c r="E1413" s="42">
        <v>211042</v>
      </c>
      <c r="F1413" s="42" t="s">
        <v>4580</v>
      </c>
      <c r="G1413" s="42">
        <v>1200</v>
      </c>
      <c r="H1413" s="42" t="s">
        <v>5499</v>
      </c>
      <c r="I1413" s="42" t="s">
        <v>1</v>
      </c>
      <c r="J1413" s="42" t="s">
        <v>0</v>
      </c>
    </row>
    <row r="1414" spans="1:10" x14ac:dyDescent="0.25">
      <c r="A1414" s="42" t="s">
        <v>9604</v>
      </c>
      <c r="B1414" s="42" t="s">
        <v>9605</v>
      </c>
      <c r="C1414" s="42">
        <v>280145</v>
      </c>
      <c r="D1414" s="42" t="s">
        <v>5598</v>
      </c>
      <c r="E1414" s="42">
        <v>211042</v>
      </c>
      <c r="F1414" s="42" t="s">
        <v>4580</v>
      </c>
      <c r="G1414" s="42">
        <v>1200</v>
      </c>
      <c r="H1414" s="42" t="s">
        <v>5499</v>
      </c>
      <c r="I1414" s="42" t="s">
        <v>1</v>
      </c>
      <c r="J1414" s="42" t="s">
        <v>0</v>
      </c>
    </row>
    <row r="1415" spans="1:10" x14ac:dyDescent="0.25">
      <c r="A1415" s="42" t="s">
        <v>9606</v>
      </c>
      <c r="B1415" s="42" t="s">
        <v>9607</v>
      </c>
      <c r="C1415" s="42">
        <v>280146</v>
      </c>
      <c r="D1415" s="42" t="s">
        <v>5599</v>
      </c>
      <c r="E1415" s="42">
        <v>211042</v>
      </c>
      <c r="F1415" s="42" t="s">
        <v>4580</v>
      </c>
      <c r="G1415" s="42">
        <v>1200</v>
      </c>
      <c r="H1415" s="42" t="s">
        <v>5499</v>
      </c>
      <c r="I1415" s="42" t="s">
        <v>1</v>
      </c>
      <c r="J1415" s="42" t="s">
        <v>0</v>
      </c>
    </row>
    <row r="1416" spans="1:10" x14ac:dyDescent="0.25">
      <c r="A1416" s="42" t="s">
        <v>9608</v>
      </c>
      <c r="B1416" s="42" t="s">
        <v>9609</v>
      </c>
      <c r="C1416" s="42">
        <v>280147</v>
      </c>
      <c r="D1416" s="42" t="s">
        <v>5600</v>
      </c>
      <c r="E1416" s="42">
        <v>211042</v>
      </c>
      <c r="F1416" s="42" t="s">
        <v>4580</v>
      </c>
      <c r="G1416" s="42">
        <v>1200</v>
      </c>
      <c r="H1416" s="42" t="s">
        <v>5499</v>
      </c>
      <c r="I1416" s="42" t="s">
        <v>1</v>
      </c>
      <c r="J1416" s="42" t="s">
        <v>0</v>
      </c>
    </row>
    <row r="1417" spans="1:10" x14ac:dyDescent="0.25">
      <c r="A1417" s="42" t="s">
        <v>9610</v>
      </c>
      <c r="B1417" s="42" t="s">
        <v>9611</v>
      </c>
      <c r="C1417" s="42">
        <v>280148</v>
      </c>
      <c r="D1417" s="42" t="s">
        <v>5601</v>
      </c>
      <c r="E1417" s="42">
        <v>211042</v>
      </c>
      <c r="F1417" s="42" t="s">
        <v>4580</v>
      </c>
      <c r="G1417" s="42">
        <v>1200</v>
      </c>
      <c r="H1417" s="42" t="s">
        <v>5499</v>
      </c>
      <c r="I1417" s="42" t="s">
        <v>1</v>
      </c>
      <c r="J1417" s="42" t="s">
        <v>0</v>
      </c>
    </row>
    <row r="1418" spans="1:10" x14ac:dyDescent="0.25">
      <c r="A1418" s="42" t="s">
        <v>9612</v>
      </c>
      <c r="B1418" s="42" t="s">
        <v>9613</v>
      </c>
      <c r="C1418" s="42">
        <v>280149</v>
      </c>
      <c r="D1418" s="42" t="s">
        <v>5602</v>
      </c>
      <c r="E1418" s="42">
        <v>211042</v>
      </c>
      <c r="F1418" s="42" t="s">
        <v>4580</v>
      </c>
      <c r="G1418" s="42">
        <v>1200</v>
      </c>
      <c r="H1418" s="42" t="s">
        <v>5499</v>
      </c>
      <c r="I1418" s="42" t="s">
        <v>1</v>
      </c>
      <c r="J1418" s="42" t="s">
        <v>0</v>
      </c>
    </row>
    <row r="1419" spans="1:10" x14ac:dyDescent="0.25">
      <c r="A1419" s="42" t="s">
        <v>9614</v>
      </c>
      <c r="B1419" s="42" t="s">
        <v>9615</v>
      </c>
      <c r="C1419" s="42">
        <v>280150</v>
      </c>
      <c r="D1419" s="42" t="s">
        <v>5603</v>
      </c>
      <c r="E1419" s="42">
        <v>211042</v>
      </c>
      <c r="F1419" s="42" t="s">
        <v>4580</v>
      </c>
      <c r="G1419" s="42">
        <v>1200</v>
      </c>
      <c r="H1419" s="42" t="s">
        <v>5499</v>
      </c>
      <c r="I1419" s="42" t="s">
        <v>1</v>
      </c>
      <c r="J1419" s="42" t="s">
        <v>0</v>
      </c>
    </row>
    <row r="1420" spans="1:10" x14ac:dyDescent="0.25">
      <c r="A1420" s="42" t="s">
        <v>9616</v>
      </c>
      <c r="B1420" s="42" t="s">
        <v>9617</v>
      </c>
      <c r="C1420" s="42">
        <v>280151</v>
      </c>
      <c r="D1420" s="42" t="s">
        <v>5604</v>
      </c>
      <c r="E1420" s="42">
        <v>211042</v>
      </c>
      <c r="F1420" s="42" t="s">
        <v>4580</v>
      </c>
      <c r="G1420" s="42">
        <v>1200</v>
      </c>
      <c r="H1420" s="42" t="s">
        <v>5499</v>
      </c>
      <c r="I1420" s="42" t="s">
        <v>1</v>
      </c>
      <c r="J1420" s="42" t="s">
        <v>0</v>
      </c>
    </row>
    <row r="1421" spans="1:10" x14ac:dyDescent="0.25">
      <c r="A1421" s="42" t="s">
        <v>9618</v>
      </c>
      <c r="B1421" s="42" t="s">
        <v>9619</v>
      </c>
      <c r="C1421" s="42">
        <v>280152</v>
      </c>
      <c r="D1421" s="42" t="s">
        <v>5605</v>
      </c>
      <c r="E1421" s="42">
        <v>211042</v>
      </c>
      <c r="F1421" s="42" t="s">
        <v>4580</v>
      </c>
      <c r="G1421" s="42">
        <v>1200</v>
      </c>
      <c r="H1421" s="42" t="s">
        <v>5499</v>
      </c>
      <c r="I1421" s="42" t="s">
        <v>1</v>
      </c>
      <c r="J1421" s="42" t="s">
        <v>0</v>
      </c>
    </row>
    <row r="1422" spans="1:10" x14ac:dyDescent="0.25">
      <c r="A1422" s="42" t="s">
        <v>9620</v>
      </c>
      <c r="B1422" s="42" t="s">
        <v>9621</v>
      </c>
      <c r="C1422" s="42">
        <v>280153</v>
      </c>
      <c r="D1422" s="42" t="s">
        <v>5606</v>
      </c>
      <c r="E1422" s="42">
        <v>211042</v>
      </c>
      <c r="F1422" s="42" t="s">
        <v>4580</v>
      </c>
      <c r="G1422" s="42">
        <v>1200</v>
      </c>
      <c r="H1422" s="42" t="s">
        <v>5499</v>
      </c>
      <c r="I1422" s="42" t="s">
        <v>1</v>
      </c>
      <c r="J1422" s="42" t="s">
        <v>0</v>
      </c>
    </row>
    <row r="1423" spans="1:10" x14ac:dyDescent="0.25">
      <c r="A1423" s="42" t="s">
        <v>9622</v>
      </c>
      <c r="B1423" s="42" t="s">
        <v>9623</v>
      </c>
      <c r="C1423" s="42">
        <v>280154</v>
      </c>
      <c r="D1423" s="42" t="s">
        <v>5607</v>
      </c>
      <c r="E1423" s="42">
        <v>211042</v>
      </c>
      <c r="F1423" s="42" t="s">
        <v>4580</v>
      </c>
      <c r="G1423" s="42">
        <v>1200</v>
      </c>
      <c r="H1423" s="42" t="s">
        <v>5499</v>
      </c>
      <c r="I1423" s="42" t="s">
        <v>1</v>
      </c>
      <c r="J1423" s="42" t="s">
        <v>0</v>
      </c>
    </row>
    <row r="1424" spans="1:10" x14ac:dyDescent="0.25">
      <c r="A1424" s="42" t="s">
        <v>9624</v>
      </c>
      <c r="B1424" s="42" t="s">
        <v>9625</v>
      </c>
      <c r="C1424" s="42">
        <v>280155</v>
      </c>
      <c r="D1424" s="42" t="s">
        <v>5608</v>
      </c>
      <c r="E1424" s="42">
        <v>211042</v>
      </c>
      <c r="F1424" s="42" t="s">
        <v>4580</v>
      </c>
      <c r="G1424" s="42">
        <v>1200</v>
      </c>
      <c r="H1424" s="42" t="s">
        <v>5499</v>
      </c>
      <c r="I1424" s="42" t="s">
        <v>1</v>
      </c>
      <c r="J1424" s="42" t="s">
        <v>0</v>
      </c>
    </row>
    <row r="1425" spans="1:10" x14ac:dyDescent="0.25">
      <c r="A1425" s="42" t="s">
        <v>9626</v>
      </c>
      <c r="B1425" s="42" t="s">
        <v>9627</v>
      </c>
      <c r="C1425" s="42">
        <v>280156</v>
      </c>
      <c r="D1425" s="42" t="s">
        <v>5609</v>
      </c>
      <c r="E1425" s="42">
        <v>211042</v>
      </c>
      <c r="F1425" s="42" t="s">
        <v>4580</v>
      </c>
      <c r="G1425" s="42">
        <v>1200</v>
      </c>
      <c r="H1425" s="42" t="s">
        <v>5499</v>
      </c>
      <c r="I1425" s="42" t="s">
        <v>1</v>
      </c>
      <c r="J1425" s="42" t="s">
        <v>0</v>
      </c>
    </row>
    <row r="1426" spans="1:10" x14ac:dyDescent="0.25">
      <c r="A1426" s="42" t="s">
        <v>9628</v>
      </c>
      <c r="B1426" s="42" t="s">
        <v>9629</v>
      </c>
      <c r="C1426" s="42">
        <v>280157</v>
      </c>
      <c r="D1426" s="42" t="s">
        <v>5610</v>
      </c>
      <c r="E1426" s="42">
        <v>211042</v>
      </c>
      <c r="F1426" s="42" t="s">
        <v>4580</v>
      </c>
      <c r="G1426" s="42">
        <v>1200</v>
      </c>
      <c r="H1426" s="42" t="s">
        <v>5499</v>
      </c>
      <c r="I1426" s="42" t="s">
        <v>1</v>
      </c>
      <c r="J1426" s="42" t="s">
        <v>0</v>
      </c>
    </row>
    <row r="1427" spans="1:10" x14ac:dyDescent="0.25">
      <c r="A1427" s="42" t="s">
        <v>9630</v>
      </c>
      <c r="B1427" s="42" t="s">
        <v>9631</v>
      </c>
      <c r="C1427" s="42">
        <v>280158</v>
      </c>
      <c r="D1427" s="42" t="s">
        <v>5611</v>
      </c>
      <c r="E1427" s="42">
        <v>211042</v>
      </c>
      <c r="F1427" s="42" t="s">
        <v>4580</v>
      </c>
      <c r="G1427" s="42">
        <v>1200</v>
      </c>
      <c r="H1427" s="42" t="s">
        <v>5499</v>
      </c>
      <c r="I1427" s="42" t="s">
        <v>1</v>
      </c>
      <c r="J1427" s="42" t="s">
        <v>0</v>
      </c>
    </row>
    <row r="1428" spans="1:10" x14ac:dyDescent="0.25">
      <c r="A1428" s="42" t="s">
        <v>9632</v>
      </c>
      <c r="B1428" s="42" t="s">
        <v>9633</v>
      </c>
      <c r="C1428" s="42">
        <v>280159</v>
      </c>
      <c r="D1428" s="42" t="s">
        <v>5612</v>
      </c>
      <c r="E1428" s="42">
        <v>211042</v>
      </c>
      <c r="F1428" s="42" t="s">
        <v>4580</v>
      </c>
      <c r="G1428" s="42">
        <v>1200</v>
      </c>
      <c r="H1428" s="42" t="s">
        <v>5499</v>
      </c>
      <c r="I1428" s="42" t="s">
        <v>1</v>
      </c>
      <c r="J1428" s="42" t="s">
        <v>0</v>
      </c>
    </row>
    <row r="1429" spans="1:10" x14ac:dyDescent="0.25">
      <c r="A1429" s="42" t="s">
        <v>9634</v>
      </c>
      <c r="B1429" s="42" t="s">
        <v>9635</v>
      </c>
      <c r="C1429" s="42">
        <v>280160</v>
      </c>
      <c r="D1429" s="42" t="s">
        <v>5613</v>
      </c>
      <c r="E1429" s="42">
        <v>211042</v>
      </c>
      <c r="F1429" s="42" t="s">
        <v>4580</v>
      </c>
      <c r="G1429" s="42">
        <v>1200</v>
      </c>
      <c r="H1429" s="42" t="s">
        <v>5499</v>
      </c>
      <c r="I1429" s="42" t="s">
        <v>1</v>
      </c>
      <c r="J1429" s="42" t="s">
        <v>0</v>
      </c>
    </row>
    <row r="1430" spans="1:10" x14ac:dyDescent="0.25">
      <c r="A1430" s="42" t="s">
        <v>9636</v>
      </c>
      <c r="B1430" s="42" t="s">
        <v>9637</v>
      </c>
      <c r="C1430" s="42">
        <v>280161</v>
      </c>
      <c r="D1430" s="42" t="s">
        <v>5614</v>
      </c>
      <c r="E1430" s="42">
        <v>211042</v>
      </c>
      <c r="F1430" s="42" t="s">
        <v>4580</v>
      </c>
      <c r="G1430" s="42">
        <v>1200</v>
      </c>
      <c r="H1430" s="42" t="s">
        <v>5499</v>
      </c>
      <c r="I1430" s="42" t="s">
        <v>1</v>
      </c>
      <c r="J1430" s="42" t="s">
        <v>0</v>
      </c>
    </row>
    <row r="1431" spans="1:10" x14ac:dyDescent="0.25">
      <c r="A1431" s="42" t="s">
        <v>9638</v>
      </c>
      <c r="B1431" s="42" t="s">
        <v>9639</v>
      </c>
      <c r="C1431" s="42">
        <v>280162</v>
      </c>
      <c r="D1431" s="42" t="s">
        <v>5615</v>
      </c>
      <c r="E1431" s="42">
        <v>211042</v>
      </c>
      <c r="F1431" s="42" t="s">
        <v>4580</v>
      </c>
      <c r="G1431" s="42">
        <v>1200</v>
      </c>
      <c r="H1431" s="42" t="s">
        <v>5499</v>
      </c>
      <c r="I1431" s="42" t="s">
        <v>1</v>
      </c>
      <c r="J1431" s="42" t="s">
        <v>0</v>
      </c>
    </row>
    <row r="1432" spans="1:10" x14ac:dyDescent="0.25">
      <c r="A1432" s="42" t="s">
        <v>9640</v>
      </c>
      <c r="B1432" s="42" t="s">
        <v>9641</v>
      </c>
      <c r="C1432" s="42">
        <v>280163</v>
      </c>
      <c r="D1432" s="42" t="s">
        <v>5616</v>
      </c>
      <c r="E1432" s="42">
        <v>211042</v>
      </c>
      <c r="F1432" s="42" t="s">
        <v>4580</v>
      </c>
      <c r="G1432" s="42">
        <v>1200</v>
      </c>
      <c r="H1432" s="42" t="s">
        <v>5499</v>
      </c>
      <c r="I1432" s="42" t="s">
        <v>1</v>
      </c>
      <c r="J1432" s="42" t="s">
        <v>0</v>
      </c>
    </row>
    <row r="1433" spans="1:10" x14ac:dyDescent="0.25">
      <c r="A1433" s="42" t="s">
        <v>9642</v>
      </c>
      <c r="B1433" s="42" t="s">
        <v>9643</v>
      </c>
      <c r="C1433" s="42">
        <v>280164</v>
      </c>
      <c r="D1433" s="42" t="s">
        <v>5617</v>
      </c>
      <c r="E1433" s="42">
        <v>211042</v>
      </c>
      <c r="F1433" s="42" t="s">
        <v>4580</v>
      </c>
      <c r="G1433" s="42">
        <v>1200</v>
      </c>
      <c r="H1433" s="42" t="s">
        <v>5499</v>
      </c>
      <c r="I1433" s="42" t="s">
        <v>1</v>
      </c>
      <c r="J1433" s="42" t="s">
        <v>0</v>
      </c>
    </row>
    <row r="1434" spans="1:10" x14ac:dyDescent="0.25">
      <c r="A1434" s="42" t="s">
        <v>9644</v>
      </c>
      <c r="B1434" s="42" t="s">
        <v>9645</v>
      </c>
      <c r="C1434" s="42">
        <v>280165</v>
      </c>
      <c r="D1434" s="42" t="s">
        <v>5618</v>
      </c>
      <c r="E1434" s="42">
        <v>211042</v>
      </c>
      <c r="F1434" s="42" t="s">
        <v>4580</v>
      </c>
      <c r="G1434" s="42">
        <v>1200</v>
      </c>
      <c r="H1434" s="42" t="s">
        <v>5499</v>
      </c>
      <c r="I1434" s="42" t="s">
        <v>1</v>
      </c>
      <c r="J1434" s="42" t="s">
        <v>0</v>
      </c>
    </row>
    <row r="1435" spans="1:10" x14ac:dyDescent="0.25">
      <c r="A1435" s="42" t="s">
        <v>9646</v>
      </c>
      <c r="B1435" s="42" t="s">
        <v>9647</v>
      </c>
      <c r="C1435" s="42">
        <v>280166</v>
      </c>
      <c r="D1435" s="42" t="s">
        <v>5619</v>
      </c>
      <c r="E1435" s="42">
        <v>211042</v>
      </c>
      <c r="F1435" s="42" t="s">
        <v>4580</v>
      </c>
      <c r="G1435" s="42">
        <v>1200</v>
      </c>
      <c r="H1435" s="42" t="s">
        <v>5499</v>
      </c>
      <c r="I1435" s="42" t="s">
        <v>1</v>
      </c>
      <c r="J1435" s="42" t="s">
        <v>0</v>
      </c>
    </row>
    <row r="1436" spans="1:10" x14ac:dyDescent="0.25">
      <c r="A1436" s="42" t="s">
        <v>9648</v>
      </c>
      <c r="B1436" s="42" t="s">
        <v>9649</v>
      </c>
      <c r="C1436" s="42">
        <v>280167</v>
      </c>
      <c r="D1436" s="42" t="s">
        <v>5620</v>
      </c>
      <c r="E1436" s="42">
        <v>211042</v>
      </c>
      <c r="F1436" s="42" t="s">
        <v>4580</v>
      </c>
      <c r="G1436" s="42">
        <v>1200</v>
      </c>
      <c r="H1436" s="42" t="s">
        <v>5499</v>
      </c>
      <c r="I1436" s="42" t="s">
        <v>1</v>
      </c>
      <c r="J1436" s="42" t="s">
        <v>0</v>
      </c>
    </row>
    <row r="1437" spans="1:10" x14ac:dyDescent="0.25">
      <c r="A1437" s="42" t="s">
        <v>9650</v>
      </c>
      <c r="B1437" s="42" t="s">
        <v>9651</v>
      </c>
      <c r="C1437" s="42">
        <v>280168</v>
      </c>
      <c r="D1437" s="42" t="s">
        <v>5621</v>
      </c>
      <c r="E1437" s="42">
        <v>211042</v>
      </c>
      <c r="F1437" s="42" t="s">
        <v>4580</v>
      </c>
      <c r="G1437" s="42">
        <v>1200</v>
      </c>
      <c r="H1437" s="42" t="s">
        <v>5499</v>
      </c>
      <c r="I1437" s="42" t="s">
        <v>1</v>
      </c>
      <c r="J1437" s="42" t="s">
        <v>0</v>
      </c>
    </row>
    <row r="1438" spans="1:10" x14ac:dyDescent="0.25">
      <c r="A1438" s="42" t="s">
        <v>9652</v>
      </c>
      <c r="B1438" s="42" t="s">
        <v>9653</v>
      </c>
      <c r="C1438" s="42">
        <v>280169</v>
      </c>
      <c r="D1438" s="42" t="s">
        <v>5622</v>
      </c>
      <c r="E1438" s="42">
        <v>211042</v>
      </c>
      <c r="F1438" s="42" t="s">
        <v>4580</v>
      </c>
      <c r="G1438" s="42">
        <v>1200</v>
      </c>
      <c r="H1438" s="42" t="s">
        <v>5499</v>
      </c>
      <c r="I1438" s="42" t="s">
        <v>1</v>
      </c>
      <c r="J1438" s="42" t="s">
        <v>0</v>
      </c>
    </row>
    <row r="1439" spans="1:10" x14ac:dyDescent="0.25">
      <c r="A1439" s="42" t="s">
        <v>9654</v>
      </c>
      <c r="B1439" s="42" t="s">
        <v>9655</v>
      </c>
      <c r="C1439" s="42">
        <v>280170</v>
      </c>
      <c r="D1439" s="42" t="s">
        <v>5623</v>
      </c>
      <c r="E1439" s="42">
        <v>211042</v>
      </c>
      <c r="F1439" s="42" t="s">
        <v>4580</v>
      </c>
      <c r="G1439" s="42">
        <v>1200</v>
      </c>
      <c r="H1439" s="42" t="s">
        <v>5499</v>
      </c>
      <c r="I1439" s="42" t="s">
        <v>1</v>
      </c>
      <c r="J1439" s="42" t="s">
        <v>0</v>
      </c>
    </row>
    <row r="1440" spans="1:10" x14ac:dyDescent="0.25">
      <c r="A1440" s="42" t="s">
        <v>9656</v>
      </c>
      <c r="B1440" s="42" t="s">
        <v>9657</v>
      </c>
      <c r="C1440" s="42">
        <v>280171</v>
      </c>
      <c r="D1440" s="42" t="s">
        <v>5624</v>
      </c>
      <c r="E1440" s="42">
        <v>211042</v>
      </c>
      <c r="F1440" s="42" t="s">
        <v>4580</v>
      </c>
      <c r="G1440" s="42">
        <v>1200</v>
      </c>
      <c r="H1440" s="42" t="s">
        <v>5499</v>
      </c>
      <c r="I1440" s="42" t="s">
        <v>1</v>
      </c>
      <c r="J1440" s="42" t="s">
        <v>0</v>
      </c>
    </row>
    <row r="1441" spans="1:10" x14ac:dyDescent="0.25">
      <c r="A1441" s="42" t="s">
        <v>9658</v>
      </c>
      <c r="B1441" s="42" t="s">
        <v>9659</v>
      </c>
      <c r="C1441" s="42">
        <v>280172</v>
      </c>
      <c r="D1441" s="42" t="s">
        <v>5625</v>
      </c>
      <c r="E1441" s="42">
        <v>211042</v>
      </c>
      <c r="F1441" s="42" t="s">
        <v>4580</v>
      </c>
      <c r="G1441" s="42">
        <v>1200</v>
      </c>
      <c r="H1441" s="42" t="s">
        <v>5499</v>
      </c>
      <c r="I1441" s="42" t="s">
        <v>1</v>
      </c>
      <c r="J1441" s="42" t="s">
        <v>0</v>
      </c>
    </row>
    <row r="1442" spans="1:10" x14ac:dyDescent="0.25">
      <c r="A1442" s="42" t="s">
        <v>9660</v>
      </c>
      <c r="B1442" s="42" t="s">
        <v>9661</v>
      </c>
      <c r="C1442" s="42">
        <v>280173</v>
      </c>
      <c r="D1442" s="42" t="s">
        <v>5626</v>
      </c>
      <c r="E1442" s="42">
        <v>211042</v>
      </c>
      <c r="F1442" s="42" t="s">
        <v>4580</v>
      </c>
      <c r="G1442" s="42">
        <v>1200</v>
      </c>
      <c r="H1442" s="42" t="s">
        <v>5499</v>
      </c>
      <c r="I1442" s="42" t="s">
        <v>1</v>
      </c>
      <c r="J1442" s="42" t="s">
        <v>0</v>
      </c>
    </row>
    <row r="1443" spans="1:10" x14ac:dyDescent="0.25">
      <c r="A1443" s="42" t="s">
        <v>9662</v>
      </c>
      <c r="B1443" s="42" t="s">
        <v>9663</v>
      </c>
      <c r="C1443" s="42">
        <v>280174</v>
      </c>
      <c r="D1443" s="42" t="s">
        <v>5627</v>
      </c>
      <c r="E1443" s="42">
        <v>211042</v>
      </c>
      <c r="F1443" s="42" t="s">
        <v>4580</v>
      </c>
      <c r="G1443" s="42">
        <v>1200</v>
      </c>
      <c r="H1443" s="42" t="s">
        <v>5499</v>
      </c>
      <c r="I1443" s="42" t="s">
        <v>1</v>
      </c>
      <c r="J1443" s="42" t="s">
        <v>0</v>
      </c>
    </row>
    <row r="1444" spans="1:10" x14ac:dyDescent="0.25">
      <c r="A1444" s="42" t="s">
        <v>9664</v>
      </c>
      <c r="B1444" s="42" t="s">
        <v>9665</v>
      </c>
      <c r="C1444" s="42">
        <v>280175</v>
      </c>
      <c r="D1444" s="42" t="s">
        <v>5628</v>
      </c>
      <c r="E1444" s="42">
        <v>211042</v>
      </c>
      <c r="F1444" s="42" t="s">
        <v>4580</v>
      </c>
      <c r="G1444" s="42">
        <v>1200</v>
      </c>
      <c r="H1444" s="42" t="s">
        <v>5499</v>
      </c>
      <c r="I1444" s="42" t="s">
        <v>1</v>
      </c>
      <c r="J1444" s="42" t="s">
        <v>0</v>
      </c>
    </row>
    <row r="1445" spans="1:10" x14ac:dyDescent="0.25">
      <c r="A1445" s="42" t="s">
        <v>9666</v>
      </c>
      <c r="B1445" s="42" t="s">
        <v>9667</v>
      </c>
      <c r="C1445" s="42">
        <v>280176</v>
      </c>
      <c r="D1445" s="42" t="s">
        <v>5629</v>
      </c>
      <c r="E1445" s="42">
        <v>211042</v>
      </c>
      <c r="F1445" s="42" t="s">
        <v>4580</v>
      </c>
      <c r="G1445" s="42">
        <v>1200</v>
      </c>
      <c r="H1445" s="42" t="s">
        <v>5499</v>
      </c>
      <c r="I1445" s="42" t="s">
        <v>1</v>
      </c>
      <c r="J1445" s="42" t="s">
        <v>0</v>
      </c>
    </row>
    <row r="1446" spans="1:10" x14ac:dyDescent="0.25">
      <c r="A1446" s="42" t="s">
        <v>9668</v>
      </c>
      <c r="B1446" s="42" t="s">
        <v>9669</v>
      </c>
      <c r="C1446" s="42">
        <v>280177</v>
      </c>
      <c r="D1446" s="42" t="s">
        <v>5630</v>
      </c>
      <c r="E1446" s="42">
        <v>211042</v>
      </c>
      <c r="F1446" s="42" t="s">
        <v>4580</v>
      </c>
      <c r="G1446" s="42">
        <v>1200</v>
      </c>
      <c r="H1446" s="42" t="s">
        <v>5499</v>
      </c>
      <c r="I1446" s="42" t="s">
        <v>1</v>
      </c>
      <c r="J1446" s="42" t="s">
        <v>0</v>
      </c>
    </row>
    <row r="1447" spans="1:10" x14ac:dyDescent="0.25">
      <c r="A1447" s="42" t="s">
        <v>9670</v>
      </c>
      <c r="B1447" s="42" t="s">
        <v>9671</v>
      </c>
      <c r="C1447" s="42">
        <v>280178</v>
      </c>
      <c r="D1447" s="42" t="s">
        <v>5631</v>
      </c>
      <c r="E1447" s="42">
        <v>211042</v>
      </c>
      <c r="F1447" s="42" t="s">
        <v>4580</v>
      </c>
      <c r="G1447" s="42">
        <v>1200</v>
      </c>
      <c r="H1447" s="42" t="s">
        <v>5499</v>
      </c>
      <c r="I1447" s="42" t="s">
        <v>1</v>
      </c>
      <c r="J1447" s="42" t="s">
        <v>0</v>
      </c>
    </row>
    <row r="1448" spans="1:10" x14ac:dyDescent="0.25">
      <c r="A1448" s="42" t="s">
        <v>9672</v>
      </c>
      <c r="B1448" s="42" t="s">
        <v>9673</v>
      </c>
      <c r="C1448" s="42">
        <v>280179</v>
      </c>
      <c r="D1448" s="42" t="s">
        <v>5632</v>
      </c>
      <c r="E1448" s="42">
        <v>211042</v>
      </c>
      <c r="F1448" s="42" t="s">
        <v>4580</v>
      </c>
      <c r="G1448" s="42">
        <v>1200</v>
      </c>
      <c r="H1448" s="42" t="s">
        <v>5499</v>
      </c>
      <c r="I1448" s="42" t="s">
        <v>1</v>
      </c>
      <c r="J1448" s="42" t="s">
        <v>0</v>
      </c>
    </row>
    <row r="1449" spans="1:10" x14ac:dyDescent="0.25">
      <c r="A1449" s="42" t="s">
        <v>9674</v>
      </c>
      <c r="B1449" s="42" t="s">
        <v>9675</v>
      </c>
      <c r="C1449" s="42">
        <v>280180</v>
      </c>
      <c r="D1449" s="42" t="s">
        <v>5633</v>
      </c>
      <c r="E1449" s="42">
        <v>211042</v>
      </c>
      <c r="F1449" s="42" t="s">
        <v>4580</v>
      </c>
      <c r="G1449" s="42">
        <v>1200</v>
      </c>
      <c r="H1449" s="42" t="s">
        <v>5499</v>
      </c>
      <c r="I1449" s="42" t="s">
        <v>1</v>
      </c>
      <c r="J1449" s="42" t="s">
        <v>0</v>
      </c>
    </row>
    <row r="1450" spans="1:10" x14ac:dyDescent="0.25">
      <c r="A1450" s="42" t="s">
        <v>9676</v>
      </c>
      <c r="B1450" s="42" t="s">
        <v>9677</v>
      </c>
      <c r="C1450" s="42">
        <v>280181</v>
      </c>
      <c r="D1450" s="42" t="s">
        <v>5634</v>
      </c>
      <c r="E1450" s="42">
        <v>211042</v>
      </c>
      <c r="F1450" s="42" t="s">
        <v>4580</v>
      </c>
      <c r="G1450" s="42">
        <v>1200</v>
      </c>
      <c r="H1450" s="42" t="s">
        <v>5499</v>
      </c>
      <c r="I1450" s="42" t="s">
        <v>1</v>
      </c>
      <c r="J1450" s="42" t="s">
        <v>0</v>
      </c>
    </row>
    <row r="1451" spans="1:10" x14ac:dyDescent="0.25">
      <c r="A1451" s="42" t="s">
        <v>9678</v>
      </c>
      <c r="B1451" s="42" t="s">
        <v>9679</v>
      </c>
      <c r="C1451" s="42">
        <v>280182</v>
      </c>
      <c r="D1451" s="42" t="s">
        <v>5635</v>
      </c>
      <c r="E1451" s="42">
        <v>211042</v>
      </c>
      <c r="F1451" s="42" t="s">
        <v>4580</v>
      </c>
      <c r="G1451" s="42">
        <v>1200</v>
      </c>
      <c r="H1451" s="42" t="s">
        <v>5499</v>
      </c>
      <c r="I1451" s="42" t="s">
        <v>1</v>
      </c>
      <c r="J1451" s="42" t="s">
        <v>0</v>
      </c>
    </row>
    <row r="1452" spans="1:10" x14ac:dyDescent="0.25">
      <c r="A1452" s="42" t="s">
        <v>9680</v>
      </c>
      <c r="B1452" s="42" t="s">
        <v>9681</v>
      </c>
      <c r="C1452" s="42">
        <v>280183</v>
      </c>
      <c r="D1452" s="42" t="s">
        <v>5636</v>
      </c>
      <c r="E1452" s="42">
        <v>211042</v>
      </c>
      <c r="F1452" s="42" t="s">
        <v>4580</v>
      </c>
      <c r="G1452" s="42">
        <v>1200</v>
      </c>
      <c r="H1452" s="42" t="s">
        <v>5499</v>
      </c>
      <c r="I1452" s="42" t="s">
        <v>1</v>
      </c>
      <c r="J1452" s="42" t="s">
        <v>0</v>
      </c>
    </row>
    <row r="1453" spans="1:10" x14ac:dyDescent="0.25">
      <c r="A1453" s="42" t="s">
        <v>9682</v>
      </c>
      <c r="B1453" s="42" t="s">
        <v>9683</v>
      </c>
      <c r="C1453" s="42">
        <v>280184</v>
      </c>
      <c r="D1453" s="42" t="s">
        <v>5637</v>
      </c>
      <c r="E1453" s="42">
        <v>211042</v>
      </c>
      <c r="F1453" s="42" t="s">
        <v>4580</v>
      </c>
      <c r="G1453" s="42">
        <v>1200</v>
      </c>
      <c r="H1453" s="42" t="s">
        <v>5499</v>
      </c>
      <c r="I1453" s="42" t="s">
        <v>1</v>
      </c>
      <c r="J1453" s="42" t="s">
        <v>0</v>
      </c>
    </row>
    <row r="1454" spans="1:10" x14ac:dyDescent="0.25">
      <c r="A1454" s="42" t="s">
        <v>9684</v>
      </c>
      <c r="B1454" s="42" t="s">
        <v>9685</v>
      </c>
      <c r="C1454" s="42">
        <v>280185</v>
      </c>
      <c r="D1454" s="42" t="s">
        <v>5638</v>
      </c>
      <c r="E1454" s="42">
        <v>211042</v>
      </c>
      <c r="F1454" s="42" t="s">
        <v>4580</v>
      </c>
      <c r="G1454" s="42">
        <v>1200</v>
      </c>
      <c r="H1454" s="42" t="s">
        <v>5499</v>
      </c>
      <c r="I1454" s="42" t="s">
        <v>1</v>
      </c>
      <c r="J1454" s="42" t="s">
        <v>0</v>
      </c>
    </row>
    <row r="1455" spans="1:10" x14ac:dyDescent="0.25">
      <c r="A1455" s="42" t="s">
        <v>9686</v>
      </c>
      <c r="B1455" s="42" t="s">
        <v>9687</v>
      </c>
      <c r="C1455" s="42">
        <v>280186</v>
      </c>
      <c r="D1455" s="42" t="s">
        <v>5639</v>
      </c>
      <c r="E1455" s="42">
        <v>211042</v>
      </c>
      <c r="F1455" s="42" t="s">
        <v>4580</v>
      </c>
      <c r="G1455" s="42">
        <v>1200</v>
      </c>
      <c r="H1455" s="42" t="s">
        <v>5499</v>
      </c>
      <c r="I1455" s="42" t="s">
        <v>1</v>
      </c>
      <c r="J1455" s="42" t="s">
        <v>0</v>
      </c>
    </row>
    <row r="1456" spans="1:10" x14ac:dyDescent="0.25">
      <c r="A1456" s="42" t="s">
        <v>9688</v>
      </c>
      <c r="B1456" s="42" t="s">
        <v>9689</v>
      </c>
      <c r="C1456" s="42">
        <v>280187</v>
      </c>
      <c r="D1456" s="42" t="s">
        <v>5640</v>
      </c>
      <c r="E1456" s="42">
        <v>211042</v>
      </c>
      <c r="F1456" s="42" t="s">
        <v>4580</v>
      </c>
      <c r="G1456" s="42">
        <v>1200</v>
      </c>
      <c r="H1456" s="42" t="s">
        <v>5499</v>
      </c>
      <c r="I1456" s="42" t="s">
        <v>1</v>
      </c>
      <c r="J1456" s="42" t="s">
        <v>0</v>
      </c>
    </row>
    <row r="1457" spans="1:10" x14ac:dyDescent="0.25">
      <c r="A1457" s="42" t="s">
        <v>9690</v>
      </c>
      <c r="B1457" s="42" t="s">
        <v>9691</v>
      </c>
      <c r="C1457" s="42">
        <v>280188</v>
      </c>
      <c r="D1457" s="42" t="s">
        <v>5641</v>
      </c>
      <c r="E1457" s="42">
        <v>211042</v>
      </c>
      <c r="F1457" s="42" t="s">
        <v>4580</v>
      </c>
      <c r="G1457" s="42">
        <v>1200</v>
      </c>
      <c r="H1457" s="42" t="s">
        <v>5499</v>
      </c>
      <c r="I1457" s="42" t="s">
        <v>1</v>
      </c>
      <c r="J1457" s="42" t="s">
        <v>0</v>
      </c>
    </row>
    <row r="1458" spans="1:10" x14ac:dyDescent="0.25">
      <c r="A1458" s="42" t="s">
        <v>9692</v>
      </c>
      <c r="B1458" s="42" t="s">
        <v>9693</v>
      </c>
      <c r="C1458" s="42">
        <v>280189</v>
      </c>
      <c r="D1458" s="42" t="s">
        <v>5642</v>
      </c>
      <c r="E1458" s="42">
        <v>211042</v>
      </c>
      <c r="F1458" s="42" t="s">
        <v>4580</v>
      </c>
      <c r="G1458" s="42">
        <v>1200</v>
      </c>
      <c r="H1458" s="42" t="s">
        <v>5499</v>
      </c>
      <c r="I1458" s="42" t="s">
        <v>1</v>
      </c>
      <c r="J1458" s="42" t="s">
        <v>0</v>
      </c>
    </row>
    <row r="1459" spans="1:10" x14ac:dyDescent="0.25">
      <c r="A1459" s="42" t="s">
        <v>9694</v>
      </c>
      <c r="B1459" s="42" t="s">
        <v>9695</v>
      </c>
      <c r="C1459" s="42">
        <v>280190</v>
      </c>
      <c r="D1459" s="42" t="s">
        <v>5643</v>
      </c>
      <c r="E1459" s="42">
        <v>211042</v>
      </c>
      <c r="F1459" s="42" t="s">
        <v>4580</v>
      </c>
      <c r="G1459" s="42">
        <v>1200</v>
      </c>
      <c r="H1459" s="42" t="s">
        <v>5499</v>
      </c>
      <c r="I1459" s="42" t="s">
        <v>1</v>
      </c>
      <c r="J1459" s="42" t="s">
        <v>0</v>
      </c>
    </row>
    <row r="1460" spans="1:10" x14ac:dyDescent="0.25">
      <c r="A1460" s="42" t="s">
        <v>9696</v>
      </c>
      <c r="B1460" s="42" t="s">
        <v>9697</v>
      </c>
      <c r="C1460" s="42">
        <v>280191</v>
      </c>
      <c r="D1460" s="42" t="s">
        <v>5644</v>
      </c>
      <c r="E1460" s="42">
        <v>211042</v>
      </c>
      <c r="F1460" s="42" t="s">
        <v>4580</v>
      </c>
      <c r="G1460" s="42">
        <v>1200</v>
      </c>
      <c r="H1460" s="42" t="s">
        <v>5499</v>
      </c>
      <c r="I1460" s="42" t="s">
        <v>1</v>
      </c>
      <c r="J1460" s="42" t="s">
        <v>0</v>
      </c>
    </row>
    <row r="1461" spans="1:10" x14ac:dyDescent="0.25">
      <c r="A1461" s="42" t="s">
        <v>9698</v>
      </c>
      <c r="B1461" s="42" t="s">
        <v>9699</v>
      </c>
      <c r="C1461" s="42">
        <v>280192</v>
      </c>
      <c r="D1461" s="42" t="s">
        <v>5645</v>
      </c>
      <c r="E1461" s="42">
        <v>211042</v>
      </c>
      <c r="F1461" s="42" t="s">
        <v>4580</v>
      </c>
      <c r="G1461" s="42">
        <v>1200</v>
      </c>
      <c r="H1461" s="42" t="s">
        <v>5499</v>
      </c>
      <c r="I1461" s="42" t="s">
        <v>1</v>
      </c>
      <c r="J1461" s="42" t="s">
        <v>0</v>
      </c>
    </row>
    <row r="1462" spans="1:10" x14ac:dyDescent="0.25">
      <c r="A1462" s="42" t="s">
        <v>9700</v>
      </c>
      <c r="B1462" s="42" t="s">
        <v>9701</v>
      </c>
      <c r="C1462" s="42">
        <v>280193</v>
      </c>
      <c r="D1462" s="42" t="s">
        <v>5646</v>
      </c>
      <c r="E1462" s="42">
        <v>211042</v>
      </c>
      <c r="F1462" s="42" t="s">
        <v>4580</v>
      </c>
      <c r="G1462" s="42">
        <v>1200</v>
      </c>
      <c r="H1462" s="42" t="s">
        <v>5499</v>
      </c>
      <c r="I1462" s="42" t="s">
        <v>1</v>
      </c>
      <c r="J1462" s="42" t="s">
        <v>0</v>
      </c>
    </row>
    <row r="1463" spans="1:10" x14ac:dyDescent="0.25">
      <c r="A1463" s="42" t="s">
        <v>9702</v>
      </c>
      <c r="B1463" s="42" t="s">
        <v>9703</v>
      </c>
      <c r="C1463" s="42">
        <v>280194</v>
      </c>
      <c r="D1463" s="42" t="s">
        <v>5647</v>
      </c>
      <c r="E1463" s="42">
        <v>211042</v>
      </c>
      <c r="F1463" s="42" t="s">
        <v>4580</v>
      </c>
      <c r="G1463" s="42">
        <v>1200</v>
      </c>
      <c r="H1463" s="42" t="s">
        <v>5499</v>
      </c>
      <c r="I1463" s="42" t="s">
        <v>1</v>
      </c>
      <c r="J1463" s="42" t="s">
        <v>0</v>
      </c>
    </row>
    <row r="1464" spans="1:10" x14ac:dyDescent="0.25">
      <c r="A1464" s="42" t="s">
        <v>9704</v>
      </c>
      <c r="B1464" s="42" t="s">
        <v>9705</v>
      </c>
      <c r="C1464" s="42">
        <v>280195</v>
      </c>
      <c r="D1464" s="42" t="s">
        <v>5648</v>
      </c>
      <c r="E1464" s="42">
        <v>211042</v>
      </c>
      <c r="F1464" s="42" t="s">
        <v>4580</v>
      </c>
      <c r="G1464" s="42">
        <v>1200</v>
      </c>
      <c r="H1464" s="42" t="s">
        <v>5499</v>
      </c>
      <c r="I1464" s="42" t="s">
        <v>1</v>
      </c>
      <c r="J1464" s="42" t="s">
        <v>0</v>
      </c>
    </row>
    <row r="1465" spans="1:10" x14ac:dyDescent="0.25">
      <c r="A1465" s="42" t="s">
        <v>9706</v>
      </c>
      <c r="B1465" s="42" t="s">
        <v>9707</v>
      </c>
      <c r="C1465" s="42">
        <v>280196</v>
      </c>
      <c r="D1465" s="42" t="s">
        <v>5649</v>
      </c>
      <c r="E1465" s="42">
        <v>211042</v>
      </c>
      <c r="F1465" s="42" t="s">
        <v>4580</v>
      </c>
      <c r="G1465" s="42">
        <v>1200</v>
      </c>
      <c r="H1465" s="42" t="s">
        <v>5499</v>
      </c>
      <c r="I1465" s="42" t="s">
        <v>1</v>
      </c>
      <c r="J1465" s="42" t="s">
        <v>0</v>
      </c>
    </row>
    <row r="1466" spans="1:10" x14ac:dyDescent="0.25">
      <c r="A1466" s="42" t="s">
        <v>9708</v>
      </c>
      <c r="B1466" s="42" t="s">
        <v>9709</v>
      </c>
      <c r="C1466" s="42">
        <v>280197</v>
      </c>
      <c r="D1466" s="42" t="s">
        <v>5650</v>
      </c>
      <c r="E1466" s="42">
        <v>211042</v>
      </c>
      <c r="F1466" s="42" t="s">
        <v>4580</v>
      </c>
      <c r="G1466" s="42">
        <v>1200</v>
      </c>
      <c r="H1466" s="42" t="s">
        <v>5499</v>
      </c>
      <c r="I1466" s="42" t="s">
        <v>1</v>
      </c>
      <c r="J1466" s="42" t="s">
        <v>0</v>
      </c>
    </row>
    <row r="1467" spans="1:10" x14ac:dyDescent="0.25">
      <c r="A1467" s="42" t="s">
        <v>9710</v>
      </c>
      <c r="B1467" s="42" t="s">
        <v>9711</v>
      </c>
      <c r="C1467" s="42">
        <v>280198</v>
      </c>
      <c r="D1467" s="42" t="s">
        <v>5651</v>
      </c>
      <c r="E1467" s="42">
        <v>211042</v>
      </c>
      <c r="F1467" s="42" t="s">
        <v>4580</v>
      </c>
      <c r="G1467" s="42">
        <v>1200</v>
      </c>
      <c r="H1467" s="42" t="s">
        <v>5499</v>
      </c>
      <c r="I1467" s="42" t="s">
        <v>1</v>
      </c>
      <c r="J1467" s="42" t="s">
        <v>0</v>
      </c>
    </row>
    <row r="1468" spans="1:10" x14ac:dyDescent="0.25">
      <c r="A1468" s="42" t="s">
        <v>9712</v>
      </c>
      <c r="B1468" s="42" t="s">
        <v>9713</v>
      </c>
      <c r="C1468" s="42">
        <v>280199</v>
      </c>
      <c r="D1468" s="42" t="s">
        <v>5652</v>
      </c>
      <c r="E1468" s="42">
        <v>211042</v>
      </c>
      <c r="F1468" s="42" t="s">
        <v>4580</v>
      </c>
      <c r="G1468" s="42">
        <v>1200</v>
      </c>
      <c r="H1468" s="42" t="s">
        <v>5499</v>
      </c>
      <c r="I1468" s="42" t="s">
        <v>1</v>
      </c>
      <c r="J1468" s="42" t="s">
        <v>0</v>
      </c>
    </row>
    <row r="1469" spans="1:10" x14ac:dyDescent="0.25">
      <c r="A1469" s="42" t="s">
        <v>9714</v>
      </c>
      <c r="B1469" s="42" t="s">
        <v>9715</v>
      </c>
      <c r="C1469" s="42">
        <v>280200</v>
      </c>
      <c r="D1469" s="42" t="s">
        <v>5653</v>
      </c>
      <c r="E1469" s="42">
        <v>211042</v>
      </c>
      <c r="F1469" s="42" t="s">
        <v>4580</v>
      </c>
      <c r="G1469" s="42">
        <v>1200</v>
      </c>
      <c r="H1469" s="42" t="s">
        <v>5499</v>
      </c>
      <c r="I1469" s="42" t="s">
        <v>1</v>
      </c>
      <c r="J1469" s="42" t="s">
        <v>0</v>
      </c>
    </row>
    <row r="1470" spans="1:10" x14ac:dyDescent="0.25">
      <c r="A1470" s="42" t="s">
        <v>9716</v>
      </c>
      <c r="B1470" s="42" t="s">
        <v>9717</v>
      </c>
      <c r="C1470" s="42">
        <v>280202</v>
      </c>
      <c r="D1470" s="42" t="s">
        <v>5654</v>
      </c>
      <c r="E1470" s="42">
        <v>211042</v>
      </c>
      <c r="F1470" s="42" t="s">
        <v>4580</v>
      </c>
      <c r="G1470" s="42">
        <v>1200</v>
      </c>
      <c r="H1470" s="42" t="s">
        <v>5499</v>
      </c>
      <c r="I1470" s="42" t="s">
        <v>1</v>
      </c>
      <c r="J1470" s="42" t="s">
        <v>0</v>
      </c>
    </row>
    <row r="1471" spans="1:10" x14ac:dyDescent="0.25">
      <c r="A1471" s="42" t="s">
        <v>9718</v>
      </c>
      <c r="B1471" s="42" t="s">
        <v>9719</v>
      </c>
      <c r="C1471" s="42">
        <v>280203</v>
      </c>
      <c r="D1471" s="42" t="s">
        <v>5655</v>
      </c>
      <c r="E1471" s="42">
        <v>211042</v>
      </c>
      <c r="F1471" s="42" t="s">
        <v>4580</v>
      </c>
      <c r="G1471" s="42">
        <v>1200</v>
      </c>
      <c r="H1471" s="42" t="s">
        <v>5499</v>
      </c>
      <c r="I1471" s="42" t="s">
        <v>1</v>
      </c>
      <c r="J1471" s="42" t="s">
        <v>0</v>
      </c>
    </row>
    <row r="1472" spans="1:10" x14ac:dyDescent="0.25">
      <c r="A1472" s="42" t="s">
        <v>9720</v>
      </c>
      <c r="B1472" s="42" t="s">
        <v>9721</v>
      </c>
      <c r="C1472" s="42">
        <v>280204</v>
      </c>
      <c r="D1472" s="42" t="s">
        <v>5656</v>
      </c>
      <c r="E1472" s="42">
        <v>211042</v>
      </c>
      <c r="F1472" s="42" t="s">
        <v>4580</v>
      </c>
      <c r="G1472" s="42">
        <v>1200</v>
      </c>
      <c r="H1472" s="42" t="s">
        <v>5499</v>
      </c>
      <c r="I1472" s="42" t="s">
        <v>1</v>
      </c>
      <c r="J1472" s="42" t="s">
        <v>0</v>
      </c>
    </row>
    <row r="1473" spans="1:10" x14ac:dyDescent="0.25">
      <c r="A1473" s="42" t="s">
        <v>9722</v>
      </c>
      <c r="B1473" s="42" t="s">
        <v>9723</v>
      </c>
      <c r="C1473" s="42">
        <v>280205</v>
      </c>
      <c r="D1473" s="42" t="s">
        <v>5657</v>
      </c>
      <c r="E1473" s="42">
        <v>211042</v>
      </c>
      <c r="F1473" s="42" t="s">
        <v>4580</v>
      </c>
      <c r="G1473" s="42">
        <v>1200</v>
      </c>
      <c r="H1473" s="42" t="s">
        <v>5499</v>
      </c>
      <c r="I1473" s="42" t="s">
        <v>1</v>
      </c>
      <c r="J1473" s="42" t="s">
        <v>0</v>
      </c>
    </row>
    <row r="1474" spans="1:10" x14ac:dyDescent="0.25">
      <c r="A1474" s="42" t="s">
        <v>9724</v>
      </c>
      <c r="B1474" s="42" t="s">
        <v>9725</v>
      </c>
      <c r="C1474" s="42">
        <v>280206</v>
      </c>
      <c r="D1474" s="42" t="s">
        <v>5658</v>
      </c>
      <c r="E1474" s="42">
        <v>211042</v>
      </c>
      <c r="F1474" s="42" t="s">
        <v>4580</v>
      </c>
      <c r="G1474" s="42">
        <v>1200</v>
      </c>
      <c r="H1474" s="42" t="s">
        <v>5499</v>
      </c>
      <c r="I1474" s="42" t="s">
        <v>1</v>
      </c>
      <c r="J1474" s="42" t="s">
        <v>0</v>
      </c>
    </row>
    <row r="1475" spans="1:10" x14ac:dyDescent="0.25">
      <c r="A1475" s="42" t="s">
        <v>9726</v>
      </c>
      <c r="B1475" s="42" t="s">
        <v>9727</v>
      </c>
      <c r="C1475" s="42">
        <v>280207</v>
      </c>
      <c r="D1475" s="42" t="s">
        <v>5659</v>
      </c>
      <c r="E1475" s="42">
        <v>211042</v>
      </c>
      <c r="F1475" s="42" t="s">
        <v>4580</v>
      </c>
      <c r="G1475" s="42">
        <v>1200</v>
      </c>
      <c r="H1475" s="42" t="s">
        <v>5499</v>
      </c>
      <c r="I1475" s="42" t="s">
        <v>1</v>
      </c>
      <c r="J1475" s="42" t="s">
        <v>0</v>
      </c>
    </row>
    <row r="1476" spans="1:10" x14ac:dyDescent="0.25">
      <c r="A1476" s="42" t="s">
        <v>9728</v>
      </c>
      <c r="B1476" s="42" t="s">
        <v>9729</v>
      </c>
      <c r="C1476" s="42">
        <v>280208</v>
      </c>
      <c r="D1476" s="42" t="s">
        <v>5660</v>
      </c>
      <c r="E1476" s="42">
        <v>211042</v>
      </c>
      <c r="F1476" s="42" t="s">
        <v>4580</v>
      </c>
      <c r="G1476" s="42">
        <v>1200</v>
      </c>
      <c r="H1476" s="42" t="s">
        <v>5499</v>
      </c>
      <c r="I1476" s="42" t="s">
        <v>1</v>
      </c>
      <c r="J1476" s="42" t="s">
        <v>0</v>
      </c>
    </row>
    <row r="1477" spans="1:10" x14ac:dyDescent="0.25">
      <c r="A1477" s="42" t="s">
        <v>9730</v>
      </c>
      <c r="B1477" s="42" t="s">
        <v>9731</v>
      </c>
      <c r="C1477" s="42">
        <v>280209</v>
      </c>
      <c r="D1477" s="42" t="s">
        <v>5661</v>
      </c>
      <c r="E1477" s="42">
        <v>211042</v>
      </c>
      <c r="F1477" s="42" t="s">
        <v>4580</v>
      </c>
      <c r="G1477" s="42">
        <v>1200</v>
      </c>
      <c r="H1477" s="42" t="s">
        <v>5499</v>
      </c>
      <c r="I1477" s="42" t="s">
        <v>1</v>
      </c>
      <c r="J1477" s="42" t="s">
        <v>0</v>
      </c>
    </row>
    <row r="1478" spans="1:10" x14ac:dyDescent="0.25">
      <c r="A1478" s="42" t="s">
        <v>9732</v>
      </c>
      <c r="B1478" s="42" t="s">
        <v>9733</v>
      </c>
      <c r="C1478" s="42">
        <v>280210</v>
      </c>
      <c r="D1478" s="42" t="s">
        <v>5662</v>
      </c>
      <c r="E1478" s="42">
        <v>211042</v>
      </c>
      <c r="F1478" s="42" t="s">
        <v>4580</v>
      </c>
      <c r="G1478" s="42">
        <v>1200</v>
      </c>
      <c r="H1478" s="42" t="s">
        <v>5499</v>
      </c>
      <c r="I1478" s="42" t="s">
        <v>1</v>
      </c>
      <c r="J1478" s="42" t="s">
        <v>0</v>
      </c>
    </row>
    <row r="1479" spans="1:10" x14ac:dyDescent="0.25">
      <c r="A1479" s="42" t="s">
        <v>9734</v>
      </c>
      <c r="B1479" s="42" t="s">
        <v>9735</v>
      </c>
      <c r="C1479" s="42">
        <v>280211</v>
      </c>
      <c r="D1479" s="42" t="s">
        <v>5663</v>
      </c>
      <c r="E1479" s="42">
        <v>211042</v>
      </c>
      <c r="F1479" s="42" t="s">
        <v>4580</v>
      </c>
      <c r="G1479" s="42">
        <v>1200</v>
      </c>
      <c r="H1479" s="42" t="s">
        <v>5499</v>
      </c>
      <c r="I1479" s="42" t="s">
        <v>1</v>
      </c>
      <c r="J1479" s="42" t="s">
        <v>0</v>
      </c>
    </row>
    <row r="1480" spans="1:10" x14ac:dyDescent="0.25">
      <c r="A1480" s="42" t="s">
        <v>9736</v>
      </c>
      <c r="B1480" s="42" t="s">
        <v>9737</v>
      </c>
      <c r="C1480" s="42">
        <v>280212</v>
      </c>
      <c r="D1480" s="42" t="s">
        <v>5664</v>
      </c>
      <c r="E1480" s="42">
        <v>211042</v>
      </c>
      <c r="F1480" s="42" t="s">
        <v>4580</v>
      </c>
      <c r="G1480" s="42">
        <v>1200</v>
      </c>
      <c r="H1480" s="42" t="s">
        <v>5499</v>
      </c>
      <c r="I1480" s="42" t="s">
        <v>1</v>
      </c>
      <c r="J1480" s="42" t="s">
        <v>0</v>
      </c>
    </row>
    <row r="1481" spans="1:10" x14ac:dyDescent="0.25">
      <c r="A1481" s="42" t="s">
        <v>9738</v>
      </c>
      <c r="B1481" s="42" t="s">
        <v>9739</v>
      </c>
      <c r="C1481" s="42">
        <v>280213</v>
      </c>
      <c r="D1481" s="42" t="s">
        <v>5665</v>
      </c>
      <c r="E1481" s="42">
        <v>211042</v>
      </c>
      <c r="F1481" s="42" t="s">
        <v>4580</v>
      </c>
      <c r="G1481" s="42">
        <v>1200</v>
      </c>
      <c r="H1481" s="42" t="s">
        <v>5499</v>
      </c>
      <c r="I1481" s="42" t="s">
        <v>1</v>
      </c>
      <c r="J1481" s="42" t="s">
        <v>0</v>
      </c>
    </row>
    <row r="1482" spans="1:10" x14ac:dyDescent="0.25">
      <c r="A1482" s="42" t="s">
        <v>9740</v>
      </c>
      <c r="B1482" s="42" t="s">
        <v>9741</v>
      </c>
      <c r="C1482" s="42">
        <v>280214</v>
      </c>
      <c r="D1482" s="42" t="s">
        <v>5666</v>
      </c>
      <c r="E1482" s="42">
        <v>211042</v>
      </c>
      <c r="F1482" s="42" t="s">
        <v>4580</v>
      </c>
      <c r="G1482" s="42">
        <v>1200</v>
      </c>
      <c r="H1482" s="42" t="s">
        <v>5499</v>
      </c>
      <c r="I1482" s="42" t="s">
        <v>1</v>
      </c>
      <c r="J1482" s="42" t="s">
        <v>0</v>
      </c>
    </row>
    <row r="1483" spans="1:10" x14ac:dyDescent="0.25">
      <c r="A1483" s="42" t="s">
        <v>9742</v>
      </c>
      <c r="B1483" s="42" t="s">
        <v>9743</v>
      </c>
      <c r="C1483" s="42">
        <v>280215</v>
      </c>
      <c r="D1483" s="42" t="s">
        <v>5667</v>
      </c>
      <c r="E1483" s="42">
        <v>211042</v>
      </c>
      <c r="F1483" s="42" t="s">
        <v>4580</v>
      </c>
      <c r="G1483" s="42">
        <v>1200</v>
      </c>
      <c r="H1483" s="42" t="s">
        <v>5499</v>
      </c>
      <c r="I1483" s="42" t="s">
        <v>1</v>
      </c>
      <c r="J1483" s="42" t="s">
        <v>0</v>
      </c>
    </row>
    <row r="1484" spans="1:10" x14ac:dyDescent="0.25">
      <c r="A1484" s="42" t="s">
        <v>9744</v>
      </c>
      <c r="B1484" s="42" t="s">
        <v>9745</v>
      </c>
      <c r="C1484" s="42">
        <v>280216</v>
      </c>
      <c r="D1484" s="42" t="s">
        <v>5668</v>
      </c>
      <c r="E1484" s="42">
        <v>211042</v>
      </c>
      <c r="F1484" s="42" t="s">
        <v>4580</v>
      </c>
      <c r="G1484" s="42">
        <v>1200</v>
      </c>
      <c r="H1484" s="42" t="s">
        <v>5499</v>
      </c>
      <c r="I1484" s="42" t="s">
        <v>1</v>
      </c>
      <c r="J1484" s="42" t="s">
        <v>0</v>
      </c>
    </row>
    <row r="1485" spans="1:10" x14ac:dyDescent="0.25">
      <c r="A1485" s="42" t="s">
        <v>9746</v>
      </c>
      <c r="B1485" s="42" t="s">
        <v>9747</v>
      </c>
      <c r="C1485" s="42">
        <v>280217</v>
      </c>
      <c r="D1485" s="42" t="s">
        <v>5669</v>
      </c>
      <c r="E1485" s="42">
        <v>211042</v>
      </c>
      <c r="F1485" s="42" t="s">
        <v>4580</v>
      </c>
      <c r="G1485" s="42">
        <v>1200</v>
      </c>
      <c r="H1485" s="42" t="s">
        <v>5499</v>
      </c>
      <c r="I1485" s="42" t="s">
        <v>1</v>
      </c>
      <c r="J1485" s="42" t="s">
        <v>0</v>
      </c>
    </row>
    <row r="1486" spans="1:10" x14ac:dyDescent="0.25">
      <c r="A1486" s="42" t="s">
        <v>9748</v>
      </c>
      <c r="B1486" s="42" t="s">
        <v>9749</v>
      </c>
      <c r="C1486" s="42">
        <v>280218</v>
      </c>
      <c r="D1486" s="42" t="s">
        <v>5670</v>
      </c>
      <c r="E1486" s="42">
        <v>211042</v>
      </c>
      <c r="F1486" s="42" t="s">
        <v>4580</v>
      </c>
      <c r="G1486" s="42">
        <v>1200</v>
      </c>
      <c r="H1486" s="42" t="s">
        <v>5499</v>
      </c>
      <c r="I1486" s="42" t="s">
        <v>1</v>
      </c>
      <c r="J1486" s="42" t="s">
        <v>0</v>
      </c>
    </row>
    <row r="1487" spans="1:10" x14ac:dyDescent="0.25">
      <c r="A1487" s="42" t="s">
        <v>9750</v>
      </c>
      <c r="B1487" s="42" t="s">
        <v>9751</v>
      </c>
      <c r="C1487" s="42">
        <v>280219</v>
      </c>
      <c r="D1487" s="42" t="s">
        <v>5671</v>
      </c>
      <c r="E1487" s="42">
        <v>211042</v>
      </c>
      <c r="F1487" s="42" t="s">
        <v>4580</v>
      </c>
      <c r="G1487" s="42">
        <v>1200</v>
      </c>
      <c r="H1487" s="42" t="s">
        <v>5499</v>
      </c>
      <c r="I1487" s="42" t="s">
        <v>1</v>
      </c>
      <c r="J1487" s="42" t="s">
        <v>0</v>
      </c>
    </row>
    <row r="1488" spans="1:10" x14ac:dyDescent="0.25">
      <c r="A1488" s="42" t="s">
        <v>9752</v>
      </c>
      <c r="B1488" s="42" t="s">
        <v>9753</v>
      </c>
      <c r="C1488" s="42">
        <v>280220</v>
      </c>
      <c r="D1488" s="42" t="s">
        <v>5672</v>
      </c>
      <c r="E1488" s="42">
        <v>211042</v>
      </c>
      <c r="F1488" s="42" t="s">
        <v>4580</v>
      </c>
      <c r="G1488" s="42">
        <v>1200</v>
      </c>
      <c r="H1488" s="42" t="s">
        <v>5499</v>
      </c>
      <c r="I1488" s="42" t="s">
        <v>1</v>
      </c>
      <c r="J1488" s="42" t="s">
        <v>0</v>
      </c>
    </row>
    <row r="1489" spans="1:10" x14ac:dyDescent="0.25">
      <c r="A1489" s="42" t="s">
        <v>9754</v>
      </c>
      <c r="B1489" s="42" t="s">
        <v>9755</v>
      </c>
      <c r="C1489" s="42">
        <v>280221</v>
      </c>
      <c r="D1489" s="42" t="s">
        <v>5673</v>
      </c>
      <c r="E1489" s="42">
        <v>211042</v>
      </c>
      <c r="F1489" s="42" t="s">
        <v>4580</v>
      </c>
      <c r="G1489" s="42">
        <v>1200</v>
      </c>
      <c r="H1489" s="42" t="s">
        <v>5499</v>
      </c>
      <c r="I1489" s="42" t="s">
        <v>1</v>
      </c>
      <c r="J1489" s="42" t="s">
        <v>0</v>
      </c>
    </row>
    <row r="1490" spans="1:10" x14ac:dyDescent="0.25">
      <c r="A1490" s="42" t="s">
        <v>9756</v>
      </c>
      <c r="B1490" s="42" t="s">
        <v>9757</v>
      </c>
      <c r="C1490" s="42">
        <v>280222</v>
      </c>
      <c r="D1490" s="42" t="s">
        <v>5674</v>
      </c>
      <c r="E1490" s="42">
        <v>211042</v>
      </c>
      <c r="F1490" s="42" t="s">
        <v>4580</v>
      </c>
      <c r="G1490" s="42">
        <v>1200</v>
      </c>
      <c r="H1490" s="42" t="s">
        <v>5499</v>
      </c>
      <c r="I1490" s="42" t="s">
        <v>1</v>
      </c>
      <c r="J1490" s="42" t="s">
        <v>0</v>
      </c>
    </row>
    <row r="1491" spans="1:10" x14ac:dyDescent="0.25">
      <c r="A1491" s="42" t="s">
        <v>9758</v>
      </c>
      <c r="B1491" s="42" t="s">
        <v>9759</v>
      </c>
      <c r="C1491" s="42">
        <v>280223</v>
      </c>
      <c r="D1491" s="42" t="s">
        <v>5675</v>
      </c>
      <c r="E1491" s="42">
        <v>351004</v>
      </c>
      <c r="F1491" s="42" t="s">
        <v>4600</v>
      </c>
      <c r="G1491" s="42">
        <v>1200</v>
      </c>
      <c r="H1491" s="42" t="s">
        <v>5499</v>
      </c>
      <c r="I1491" s="42" t="s">
        <v>1</v>
      </c>
      <c r="J1491" s="42" t="s">
        <v>0</v>
      </c>
    </row>
    <row r="1492" spans="1:10" x14ac:dyDescent="0.25">
      <c r="A1492" s="42" t="s">
        <v>9760</v>
      </c>
      <c r="B1492" s="42" t="s">
        <v>9761</v>
      </c>
      <c r="C1492" s="42">
        <v>280224</v>
      </c>
      <c r="D1492" s="42" t="s">
        <v>5676</v>
      </c>
      <c r="E1492" s="42">
        <v>351004</v>
      </c>
      <c r="F1492" s="42" t="s">
        <v>4600</v>
      </c>
      <c r="G1492" s="42">
        <v>1200</v>
      </c>
      <c r="H1492" s="42" t="s">
        <v>5499</v>
      </c>
      <c r="I1492" s="42" t="s">
        <v>1</v>
      </c>
      <c r="J1492" s="42" t="s">
        <v>0</v>
      </c>
    </row>
    <row r="1493" spans="1:10" x14ac:dyDescent="0.25">
      <c r="A1493" s="42" t="s">
        <v>9762</v>
      </c>
      <c r="B1493" s="42" t="s">
        <v>9763</v>
      </c>
      <c r="C1493" s="42">
        <v>280225</v>
      </c>
      <c r="D1493" s="42" t="s">
        <v>5677</v>
      </c>
      <c r="E1493" s="42">
        <v>351004</v>
      </c>
      <c r="F1493" s="42" t="s">
        <v>4600</v>
      </c>
      <c r="G1493" s="42">
        <v>1200</v>
      </c>
      <c r="H1493" s="42" t="s">
        <v>5499</v>
      </c>
      <c r="I1493" s="42" t="s">
        <v>1</v>
      </c>
      <c r="J1493" s="42" t="s">
        <v>0</v>
      </c>
    </row>
    <row r="1494" spans="1:10" x14ac:dyDescent="0.25">
      <c r="A1494" s="42" t="s">
        <v>9764</v>
      </c>
      <c r="B1494" s="42" t="s">
        <v>9765</v>
      </c>
      <c r="C1494" s="42">
        <v>280226</v>
      </c>
      <c r="D1494" s="42" t="s">
        <v>5678</v>
      </c>
      <c r="E1494" s="42">
        <v>271010</v>
      </c>
      <c r="F1494" s="42" t="s">
        <v>4586</v>
      </c>
      <c r="G1494" s="42">
        <v>1200</v>
      </c>
      <c r="H1494" s="42" t="s">
        <v>5499</v>
      </c>
      <c r="I1494" s="42" t="s">
        <v>1</v>
      </c>
      <c r="J1494" s="42" t="s">
        <v>0</v>
      </c>
    </row>
    <row r="1495" spans="1:10" x14ac:dyDescent="0.25">
      <c r="A1495" s="42" t="s">
        <v>9766</v>
      </c>
      <c r="B1495" s="42" t="s">
        <v>9767</v>
      </c>
      <c r="C1495" s="42">
        <v>280227</v>
      </c>
      <c r="D1495" s="42" t="s">
        <v>5679</v>
      </c>
      <c r="E1495" s="42">
        <v>271010</v>
      </c>
      <c r="F1495" s="42" t="s">
        <v>4586</v>
      </c>
      <c r="G1495" s="42">
        <v>1200</v>
      </c>
      <c r="H1495" s="42" t="s">
        <v>5499</v>
      </c>
      <c r="I1495" s="42" t="s">
        <v>1</v>
      </c>
      <c r="J1495" s="42" t="s">
        <v>0</v>
      </c>
    </row>
    <row r="1496" spans="1:10" x14ac:dyDescent="0.25">
      <c r="A1496" s="42" t="s">
        <v>9768</v>
      </c>
      <c r="B1496" s="42" t="s">
        <v>9769</v>
      </c>
      <c r="C1496" s="42">
        <v>280228</v>
      </c>
      <c r="D1496" s="42" t="s">
        <v>5680</v>
      </c>
      <c r="E1496" s="42">
        <v>271010</v>
      </c>
      <c r="F1496" s="42" t="s">
        <v>4586</v>
      </c>
      <c r="G1496" s="42">
        <v>1200</v>
      </c>
      <c r="H1496" s="42" t="s">
        <v>5499</v>
      </c>
      <c r="I1496" s="42" t="s">
        <v>1</v>
      </c>
      <c r="J1496" s="42" t="s">
        <v>0</v>
      </c>
    </row>
    <row r="1497" spans="1:10" x14ac:dyDescent="0.25">
      <c r="A1497" s="42" t="s">
        <v>9770</v>
      </c>
      <c r="B1497" s="42" t="s">
        <v>9771</v>
      </c>
      <c r="C1497" s="42">
        <v>280229</v>
      </c>
      <c r="D1497" s="42" t="s">
        <v>5681</v>
      </c>
      <c r="E1497" s="42">
        <v>271010</v>
      </c>
      <c r="F1497" s="42" t="s">
        <v>4586</v>
      </c>
      <c r="G1497" s="42">
        <v>1200</v>
      </c>
      <c r="H1497" s="42" t="s">
        <v>5499</v>
      </c>
      <c r="I1497" s="42" t="s">
        <v>1</v>
      </c>
      <c r="J1497" s="42" t="s">
        <v>0</v>
      </c>
    </row>
    <row r="1498" spans="1:10" x14ac:dyDescent="0.25">
      <c r="A1498" s="42" t="s">
        <v>9772</v>
      </c>
      <c r="B1498" s="42" t="s">
        <v>9773</v>
      </c>
      <c r="C1498" s="42">
        <v>280230</v>
      </c>
      <c r="D1498" s="42" t="s">
        <v>5682</v>
      </c>
      <c r="E1498" s="42">
        <v>271010</v>
      </c>
      <c r="F1498" s="42" t="s">
        <v>4586</v>
      </c>
      <c r="G1498" s="42">
        <v>1200</v>
      </c>
      <c r="H1498" s="42" t="s">
        <v>5499</v>
      </c>
      <c r="I1498" s="42" t="s">
        <v>1</v>
      </c>
      <c r="J1498" s="42" t="s">
        <v>0</v>
      </c>
    </row>
    <row r="1499" spans="1:10" x14ac:dyDescent="0.25">
      <c r="A1499" s="42" t="s">
        <v>9774</v>
      </c>
      <c r="B1499" s="42" t="s">
        <v>9775</v>
      </c>
      <c r="C1499" s="42">
        <v>280231</v>
      </c>
      <c r="D1499" s="42" t="s">
        <v>5683</v>
      </c>
      <c r="E1499" s="42">
        <v>271010</v>
      </c>
      <c r="F1499" s="42" t="s">
        <v>4586</v>
      </c>
      <c r="G1499" s="42">
        <v>1200</v>
      </c>
      <c r="H1499" s="42" t="s">
        <v>5499</v>
      </c>
      <c r="I1499" s="42" t="s">
        <v>1</v>
      </c>
      <c r="J1499" s="42" t="s">
        <v>0</v>
      </c>
    </row>
    <row r="1500" spans="1:10" x14ac:dyDescent="0.25">
      <c r="A1500" s="42" t="s">
        <v>9776</v>
      </c>
      <c r="B1500" s="42" t="s">
        <v>9777</v>
      </c>
      <c r="C1500" s="42">
        <v>280232</v>
      </c>
      <c r="D1500" s="42" t="s">
        <v>5684</v>
      </c>
      <c r="E1500" s="42">
        <v>271010</v>
      </c>
      <c r="F1500" s="42" t="s">
        <v>4586</v>
      </c>
      <c r="G1500" s="42">
        <v>1200</v>
      </c>
      <c r="H1500" s="42" t="s">
        <v>5499</v>
      </c>
      <c r="I1500" s="42" t="s">
        <v>1</v>
      </c>
      <c r="J1500" s="42" t="s">
        <v>0</v>
      </c>
    </row>
    <row r="1501" spans="1:10" x14ac:dyDescent="0.25">
      <c r="A1501" s="42" t="s">
        <v>9778</v>
      </c>
      <c r="B1501" s="42" t="s">
        <v>9779</v>
      </c>
      <c r="C1501" s="42">
        <v>280233</v>
      </c>
      <c r="D1501" s="42" t="s">
        <v>5685</v>
      </c>
      <c r="E1501" s="42">
        <v>271010</v>
      </c>
      <c r="F1501" s="42" t="s">
        <v>4586</v>
      </c>
      <c r="G1501" s="42">
        <v>1200</v>
      </c>
      <c r="H1501" s="42" t="s">
        <v>5499</v>
      </c>
      <c r="I1501" s="42" t="s">
        <v>1</v>
      </c>
      <c r="J1501" s="42" t="s">
        <v>0</v>
      </c>
    </row>
    <row r="1502" spans="1:10" x14ac:dyDescent="0.25">
      <c r="A1502" s="42" t="s">
        <v>9780</v>
      </c>
      <c r="B1502" s="42" t="s">
        <v>9781</v>
      </c>
      <c r="C1502" s="42">
        <v>280234</v>
      </c>
      <c r="D1502" s="42" t="s">
        <v>5686</v>
      </c>
      <c r="E1502" s="42">
        <v>271010</v>
      </c>
      <c r="F1502" s="42" t="s">
        <v>4586</v>
      </c>
      <c r="G1502" s="42">
        <v>1200</v>
      </c>
      <c r="H1502" s="42" t="s">
        <v>5499</v>
      </c>
      <c r="I1502" s="42" t="s">
        <v>1</v>
      </c>
      <c r="J1502" s="42" t="s">
        <v>0</v>
      </c>
    </row>
    <row r="1503" spans="1:10" x14ac:dyDescent="0.25">
      <c r="A1503" s="42" t="s">
        <v>9782</v>
      </c>
      <c r="B1503" s="42" t="s">
        <v>9783</v>
      </c>
      <c r="C1503" s="42">
        <v>280235</v>
      </c>
      <c r="D1503" s="42" t="s">
        <v>5687</v>
      </c>
      <c r="E1503" s="42">
        <v>271010</v>
      </c>
      <c r="F1503" s="42" t="s">
        <v>4586</v>
      </c>
      <c r="G1503" s="42">
        <v>1200</v>
      </c>
      <c r="H1503" s="42" t="s">
        <v>5499</v>
      </c>
      <c r="I1503" s="42" t="s">
        <v>1</v>
      </c>
      <c r="J1503" s="42" t="s">
        <v>0</v>
      </c>
    </row>
    <row r="1504" spans="1:10" x14ac:dyDescent="0.25">
      <c r="A1504" s="42" t="s">
        <v>9784</v>
      </c>
      <c r="B1504" s="42" t="s">
        <v>9785</v>
      </c>
      <c r="C1504" s="42">
        <v>280236</v>
      </c>
      <c r="D1504" s="42" t="s">
        <v>5688</v>
      </c>
      <c r="E1504" s="42">
        <v>271010</v>
      </c>
      <c r="F1504" s="42" t="s">
        <v>4586</v>
      </c>
      <c r="G1504" s="42">
        <v>1200</v>
      </c>
      <c r="H1504" s="42" t="s">
        <v>5499</v>
      </c>
      <c r="I1504" s="42" t="s">
        <v>1</v>
      </c>
      <c r="J1504" s="42" t="s">
        <v>0</v>
      </c>
    </row>
    <row r="1505" spans="1:10" x14ac:dyDescent="0.25">
      <c r="A1505" s="42" t="s">
        <v>9786</v>
      </c>
      <c r="B1505" s="42" t="s">
        <v>9787</v>
      </c>
      <c r="C1505" s="42">
        <v>280237</v>
      </c>
      <c r="D1505" s="42" t="s">
        <v>5689</v>
      </c>
      <c r="E1505" s="42">
        <v>271010</v>
      </c>
      <c r="F1505" s="42" t="s">
        <v>4586</v>
      </c>
      <c r="G1505" s="42">
        <v>1200</v>
      </c>
      <c r="H1505" s="42" t="s">
        <v>5499</v>
      </c>
      <c r="I1505" s="42" t="s">
        <v>1</v>
      </c>
      <c r="J1505" s="42" t="s">
        <v>0</v>
      </c>
    </row>
    <row r="1506" spans="1:10" x14ac:dyDescent="0.25">
      <c r="A1506" s="42" t="s">
        <v>9788</v>
      </c>
      <c r="B1506" s="42" t="s">
        <v>9789</v>
      </c>
      <c r="C1506" s="42">
        <v>280238</v>
      </c>
      <c r="D1506" s="42" t="s">
        <v>5690</v>
      </c>
      <c r="E1506" s="42">
        <v>271010</v>
      </c>
      <c r="F1506" s="42" t="s">
        <v>4586</v>
      </c>
      <c r="G1506" s="42">
        <v>1200</v>
      </c>
      <c r="H1506" s="42" t="s">
        <v>5499</v>
      </c>
      <c r="I1506" s="42" t="s">
        <v>1</v>
      </c>
      <c r="J1506" s="42" t="s">
        <v>0</v>
      </c>
    </row>
    <row r="1507" spans="1:10" x14ac:dyDescent="0.25">
      <c r="A1507" s="42" t="s">
        <v>9790</v>
      </c>
      <c r="B1507" s="42" t="s">
        <v>9791</v>
      </c>
      <c r="C1507" s="42">
        <v>280239</v>
      </c>
      <c r="D1507" s="42" t="s">
        <v>5691</v>
      </c>
      <c r="E1507" s="42">
        <v>271010</v>
      </c>
      <c r="F1507" s="42" t="s">
        <v>4586</v>
      </c>
      <c r="G1507" s="42">
        <v>1200</v>
      </c>
      <c r="H1507" s="42" t="s">
        <v>5499</v>
      </c>
      <c r="I1507" s="42" t="s">
        <v>1</v>
      </c>
      <c r="J1507" s="42" t="s">
        <v>0</v>
      </c>
    </row>
    <row r="1508" spans="1:10" x14ac:dyDescent="0.25">
      <c r="A1508" s="42" t="s">
        <v>9792</v>
      </c>
      <c r="B1508" s="42" t="s">
        <v>9793</v>
      </c>
      <c r="C1508" s="42">
        <v>280240</v>
      </c>
      <c r="D1508" s="42" t="s">
        <v>5692</v>
      </c>
      <c r="E1508" s="42">
        <v>271010</v>
      </c>
      <c r="F1508" s="42" t="s">
        <v>4586</v>
      </c>
      <c r="G1508" s="42">
        <v>1200</v>
      </c>
      <c r="H1508" s="42" t="s">
        <v>5499</v>
      </c>
      <c r="I1508" s="42" t="s">
        <v>1</v>
      </c>
      <c r="J1508" s="42" t="s">
        <v>0</v>
      </c>
    </row>
    <row r="1509" spans="1:10" x14ac:dyDescent="0.25">
      <c r="A1509" s="42" t="s">
        <v>9794</v>
      </c>
      <c r="B1509" s="42" t="s">
        <v>9795</v>
      </c>
      <c r="C1509" s="42">
        <v>280241</v>
      </c>
      <c r="D1509" s="42" t="s">
        <v>5693</v>
      </c>
      <c r="E1509" s="42">
        <v>271010</v>
      </c>
      <c r="F1509" s="42" t="s">
        <v>4586</v>
      </c>
      <c r="G1509" s="42">
        <v>1200</v>
      </c>
      <c r="H1509" s="42" t="s">
        <v>5499</v>
      </c>
      <c r="I1509" s="42" t="s">
        <v>1</v>
      </c>
      <c r="J1509" s="42" t="s">
        <v>0</v>
      </c>
    </row>
    <row r="1510" spans="1:10" x14ac:dyDescent="0.25">
      <c r="A1510" s="42" t="s">
        <v>9796</v>
      </c>
      <c r="B1510" s="42" t="s">
        <v>9797</v>
      </c>
      <c r="C1510" s="42">
        <v>280242</v>
      </c>
      <c r="D1510" s="42" t="s">
        <v>5694</v>
      </c>
      <c r="E1510" s="42">
        <v>271010</v>
      </c>
      <c r="F1510" s="42" t="s">
        <v>4586</v>
      </c>
      <c r="G1510" s="42">
        <v>1200</v>
      </c>
      <c r="H1510" s="42" t="s">
        <v>5499</v>
      </c>
      <c r="I1510" s="42" t="s">
        <v>1</v>
      </c>
      <c r="J1510" s="42" t="s">
        <v>0</v>
      </c>
    </row>
    <row r="1511" spans="1:10" x14ac:dyDescent="0.25">
      <c r="A1511" s="42" t="s">
        <v>9798</v>
      </c>
      <c r="B1511" s="42" t="s">
        <v>9799</v>
      </c>
      <c r="C1511" s="42">
        <v>280243</v>
      </c>
      <c r="D1511" s="42" t="s">
        <v>5695</v>
      </c>
      <c r="E1511" s="42">
        <v>271010</v>
      </c>
      <c r="F1511" s="42" t="s">
        <v>4586</v>
      </c>
      <c r="G1511" s="42">
        <v>1200</v>
      </c>
      <c r="H1511" s="42" t="s">
        <v>5499</v>
      </c>
      <c r="I1511" s="42" t="s">
        <v>1</v>
      </c>
      <c r="J1511" s="42" t="s">
        <v>0</v>
      </c>
    </row>
    <row r="1512" spans="1:10" x14ac:dyDescent="0.25">
      <c r="A1512" s="42" t="s">
        <v>9800</v>
      </c>
      <c r="B1512" s="42" t="s">
        <v>9801</v>
      </c>
      <c r="C1512" s="42">
        <v>280244</v>
      </c>
      <c r="D1512" s="42" t="s">
        <v>5696</v>
      </c>
      <c r="E1512" s="42">
        <v>271010</v>
      </c>
      <c r="F1512" s="42" t="s">
        <v>4586</v>
      </c>
      <c r="G1512" s="42">
        <v>1200</v>
      </c>
      <c r="H1512" s="42" t="s">
        <v>5499</v>
      </c>
      <c r="I1512" s="42" t="s">
        <v>1</v>
      </c>
      <c r="J1512" s="42" t="s">
        <v>0</v>
      </c>
    </row>
    <row r="1513" spans="1:10" x14ac:dyDescent="0.25">
      <c r="A1513" s="42" t="s">
        <v>9802</v>
      </c>
      <c r="B1513" s="42" t="s">
        <v>9803</v>
      </c>
      <c r="C1513" s="42">
        <v>280245</v>
      </c>
      <c r="D1513" s="42" t="s">
        <v>5697</v>
      </c>
      <c r="E1513" s="42">
        <v>271010</v>
      </c>
      <c r="F1513" s="42" t="s">
        <v>4586</v>
      </c>
      <c r="G1513" s="42">
        <v>1200</v>
      </c>
      <c r="H1513" s="42" t="s">
        <v>5499</v>
      </c>
      <c r="I1513" s="42" t="s">
        <v>1</v>
      </c>
      <c r="J1513" s="42" t="s">
        <v>0</v>
      </c>
    </row>
    <row r="1514" spans="1:10" x14ac:dyDescent="0.25">
      <c r="A1514" s="42" t="s">
        <v>9804</v>
      </c>
      <c r="B1514" s="42" t="s">
        <v>9805</v>
      </c>
      <c r="C1514" s="42">
        <v>280246</v>
      </c>
      <c r="D1514" s="42" t="s">
        <v>5698</v>
      </c>
      <c r="E1514" s="42">
        <v>271010</v>
      </c>
      <c r="F1514" s="42" t="s">
        <v>4586</v>
      </c>
      <c r="G1514" s="42">
        <v>1200</v>
      </c>
      <c r="H1514" s="42" t="s">
        <v>5499</v>
      </c>
      <c r="I1514" s="42" t="s">
        <v>1</v>
      </c>
      <c r="J1514" s="42" t="s">
        <v>0</v>
      </c>
    </row>
    <row r="1515" spans="1:10" x14ac:dyDescent="0.25">
      <c r="A1515" s="42" t="s">
        <v>9806</v>
      </c>
      <c r="B1515" s="42" t="s">
        <v>9807</v>
      </c>
      <c r="C1515" s="42">
        <v>280247</v>
      </c>
      <c r="D1515" s="42" t="s">
        <v>5699</v>
      </c>
      <c r="E1515" s="42">
        <v>271010</v>
      </c>
      <c r="F1515" s="42" t="s">
        <v>4586</v>
      </c>
      <c r="G1515" s="42">
        <v>1200</v>
      </c>
      <c r="H1515" s="42" t="s">
        <v>5499</v>
      </c>
      <c r="I1515" s="42" t="s">
        <v>1</v>
      </c>
      <c r="J1515" s="42" t="s">
        <v>0</v>
      </c>
    </row>
    <row r="1516" spans="1:10" x14ac:dyDescent="0.25">
      <c r="A1516" s="42" t="s">
        <v>9808</v>
      </c>
      <c r="B1516" s="42" t="s">
        <v>9809</v>
      </c>
      <c r="C1516" s="42">
        <v>280248</v>
      </c>
      <c r="D1516" s="42" t="s">
        <v>5700</v>
      </c>
      <c r="E1516" s="42">
        <v>271010</v>
      </c>
      <c r="F1516" s="42" t="s">
        <v>4586</v>
      </c>
      <c r="G1516" s="42">
        <v>1200</v>
      </c>
      <c r="H1516" s="42" t="s">
        <v>5499</v>
      </c>
      <c r="I1516" s="42" t="s">
        <v>1</v>
      </c>
      <c r="J1516" s="42" t="s">
        <v>0</v>
      </c>
    </row>
    <row r="1517" spans="1:10" x14ac:dyDescent="0.25">
      <c r="A1517" s="42" t="s">
        <v>9810</v>
      </c>
      <c r="B1517" s="42" t="s">
        <v>9811</v>
      </c>
      <c r="C1517" s="42">
        <v>280249</v>
      </c>
      <c r="D1517" s="42" t="s">
        <v>5701</v>
      </c>
      <c r="E1517" s="42">
        <v>271010</v>
      </c>
      <c r="F1517" s="42" t="s">
        <v>4586</v>
      </c>
      <c r="G1517" s="42">
        <v>1200</v>
      </c>
      <c r="H1517" s="42" t="s">
        <v>5499</v>
      </c>
      <c r="I1517" s="42" t="s">
        <v>1</v>
      </c>
      <c r="J1517" s="42" t="s">
        <v>0</v>
      </c>
    </row>
    <row r="1518" spans="1:10" x14ac:dyDescent="0.25">
      <c r="A1518" s="42" t="s">
        <v>9812</v>
      </c>
      <c r="B1518" s="42" t="s">
        <v>9813</v>
      </c>
      <c r="C1518" s="42">
        <v>280250</v>
      </c>
      <c r="D1518" s="42" t="s">
        <v>5702</v>
      </c>
      <c r="E1518" s="42">
        <v>271010</v>
      </c>
      <c r="F1518" s="42" t="s">
        <v>4586</v>
      </c>
      <c r="G1518" s="42">
        <v>1200</v>
      </c>
      <c r="H1518" s="42" t="s">
        <v>5499</v>
      </c>
      <c r="I1518" s="42" t="s">
        <v>1</v>
      </c>
      <c r="J1518" s="42" t="s">
        <v>0</v>
      </c>
    </row>
    <row r="1519" spans="1:10" x14ac:dyDescent="0.25">
      <c r="A1519" s="42" t="s">
        <v>9814</v>
      </c>
      <c r="B1519" s="42" t="s">
        <v>9815</v>
      </c>
      <c r="C1519" s="42">
        <v>280251</v>
      </c>
      <c r="D1519" s="42" t="s">
        <v>5703</v>
      </c>
      <c r="E1519" s="42">
        <v>271010</v>
      </c>
      <c r="F1519" s="42" t="s">
        <v>4586</v>
      </c>
      <c r="G1519" s="42">
        <v>1200</v>
      </c>
      <c r="H1519" s="42" t="s">
        <v>5499</v>
      </c>
      <c r="I1519" s="42" t="s">
        <v>1</v>
      </c>
      <c r="J1519" s="42" t="s">
        <v>0</v>
      </c>
    </row>
    <row r="1520" spans="1:10" x14ac:dyDescent="0.25">
      <c r="A1520" s="42" t="s">
        <v>9816</v>
      </c>
      <c r="B1520" s="42" t="s">
        <v>9817</v>
      </c>
      <c r="C1520" s="42">
        <v>280252</v>
      </c>
      <c r="D1520" s="42" t="s">
        <v>5704</v>
      </c>
      <c r="E1520" s="42">
        <v>271010</v>
      </c>
      <c r="F1520" s="42" t="s">
        <v>4586</v>
      </c>
      <c r="G1520" s="42">
        <v>1200</v>
      </c>
      <c r="H1520" s="42" t="s">
        <v>5499</v>
      </c>
      <c r="I1520" s="42" t="s">
        <v>1</v>
      </c>
      <c r="J1520" s="42" t="s">
        <v>0</v>
      </c>
    </row>
    <row r="1521" spans="1:10" x14ac:dyDescent="0.25">
      <c r="A1521" s="42" t="s">
        <v>9818</v>
      </c>
      <c r="B1521" s="42" t="s">
        <v>9819</v>
      </c>
      <c r="C1521" s="42">
        <v>280253</v>
      </c>
      <c r="D1521" s="42" t="s">
        <v>5705</v>
      </c>
      <c r="E1521" s="42">
        <v>271010</v>
      </c>
      <c r="F1521" s="42" t="s">
        <v>4586</v>
      </c>
      <c r="G1521" s="42">
        <v>1200</v>
      </c>
      <c r="H1521" s="42" t="s">
        <v>5499</v>
      </c>
      <c r="I1521" s="42" t="s">
        <v>1</v>
      </c>
      <c r="J1521" s="42" t="s">
        <v>0</v>
      </c>
    </row>
    <row r="1522" spans="1:10" x14ac:dyDescent="0.25">
      <c r="A1522" s="42" t="s">
        <v>9820</v>
      </c>
      <c r="B1522" s="42" t="s">
        <v>9821</v>
      </c>
      <c r="C1522" s="42">
        <v>280254</v>
      </c>
      <c r="D1522" s="42" t="s">
        <v>5706</v>
      </c>
      <c r="E1522" s="42">
        <v>271010</v>
      </c>
      <c r="F1522" s="42" t="s">
        <v>4586</v>
      </c>
      <c r="G1522" s="42">
        <v>1200</v>
      </c>
      <c r="H1522" s="42" t="s">
        <v>5499</v>
      </c>
      <c r="I1522" s="42" t="s">
        <v>1</v>
      </c>
      <c r="J1522" s="42" t="s">
        <v>0</v>
      </c>
    </row>
    <row r="1523" spans="1:10" x14ac:dyDescent="0.25">
      <c r="A1523" s="42" t="s">
        <v>9822</v>
      </c>
      <c r="B1523" s="42" t="s">
        <v>9823</v>
      </c>
      <c r="C1523" s="42">
        <v>280255</v>
      </c>
      <c r="D1523" s="42" t="s">
        <v>5707</v>
      </c>
      <c r="E1523" s="42">
        <v>271010</v>
      </c>
      <c r="F1523" s="42" t="s">
        <v>4586</v>
      </c>
      <c r="G1523" s="42">
        <v>1200</v>
      </c>
      <c r="H1523" s="42" t="s">
        <v>5499</v>
      </c>
      <c r="I1523" s="42" t="s">
        <v>1</v>
      </c>
      <c r="J1523" s="42" t="s">
        <v>0</v>
      </c>
    </row>
    <row r="1524" spans="1:10" x14ac:dyDescent="0.25">
      <c r="A1524" s="42" t="s">
        <v>9824</v>
      </c>
      <c r="B1524" s="42" t="s">
        <v>9825</v>
      </c>
      <c r="C1524" s="42">
        <v>280256</v>
      </c>
      <c r="D1524" s="42" t="s">
        <v>5708</v>
      </c>
      <c r="E1524" s="42">
        <v>231022</v>
      </c>
      <c r="F1524" s="42" t="s">
        <v>4582</v>
      </c>
      <c r="G1524" s="42">
        <v>1200</v>
      </c>
      <c r="H1524" s="42" t="s">
        <v>5499</v>
      </c>
      <c r="I1524" s="42" t="s">
        <v>1</v>
      </c>
      <c r="J1524" s="42" t="s">
        <v>0</v>
      </c>
    </row>
    <row r="1525" spans="1:10" x14ac:dyDescent="0.25">
      <c r="A1525" s="42" t="s">
        <v>9826</v>
      </c>
      <c r="B1525" s="42" t="s">
        <v>9827</v>
      </c>
      <c r="C1525" s="42">
        <v>280257</v>
      </c>
      <c r="D1525" s="42" t="s">
        <v>5709</v>
      </c>
      <c r="E1525" s="42">
        <v>231022</v>
      </c>
      <c r="F1525" s="42" t="s">
        <v>4582</v>
      </c>
      <c r="G1525" s="42">
        <v>1200</v>
      </c>
      <c r="H1525" s="42" t="s">
        <v>5499</v>
      </c>
      <c r="I1525" s="42" t="s">
        <v>1</v>
      </c>
      <c r="J1525" s="42" t="s">
        <v>0</v>
      </c>
    </row>
    <row r="1526" spans="1:10" x14ac:dyDescent="0.25">
      <c r="A1526" s="42" t="s">
        <v>9828</v>
      </c>
      <c r="B1526" s="42" t="s">
        <v>9829</v>
      </c>
      <c r="C1526" s="42">
        <v>280258</v>
      </c>
      <c r="D1526" s="42" t="s">
        <v>5710</v>
      </c>
      <c r="E1526" s="42">
        <v>231022</v>
      </c>
      <c r="F1526" s="42" t="s">
        <v>4582</v>
      </c>
      <c r="G1526" s="42">
        <v>1200</v>
      </c>
      <c r="H1526" s="42" t="s">
        <v>5499</v>
      </c>
      <c r="I1526" s="42" t="s">
        <v>1</v>
      </c>
      <c r="J1526" s="42" t="s">
        <v>0</v>
      </c>
    </row>
    <row r="1527" spans="1:10" x14ac:dyDescent="0.25">
      <c r="A1527" s="42" t="s">
        <v>9830</v>
      </c>
      <c r="B1527" s="42" t="s">
        <v>9831</v>
      </c>
      <c r="C1527" s="42">
        <v>280259</v>
      </c>
      <c r="D1527" s="42" t="s">
        <v>5711</v>
      </c>
      <c r="E1527" s="42">
        <v>231022</v>
      </c>
      <c r="F1527" s="42" t="s">
        <v>4582</v>
      </c>
      <c r="G1527" s="42">
        <v>1200</v>
      </c>
      <c r="H1527" s="42" t="s">
        <v>5499</v>
      </c>
      <c r="I1527" s="42" t="s">
        <v>1</v>
      </c>
      <c r="J1527" s="42" t="s">
        <v>0</v>
      </c>
    </row>
    <row r="1528" spans="1:10" x14ac:dyDescent="0.25">
      <c r="A1528" s="42" t="s">
        <v>9832</v>
      </c>
      <c r="B1528" s="42" t="s">
        <v>9833</v>
      </c>
      <c r="C1528" s="42">
        <v>280260</v>
      </c>
      <c r="D1528" s="42" t="s">
        <v>5712</v>
      </c>
      <c r="E1528" s="42">
        <v>351004</v>
      </c>
      <c r="F1528" s="42" t="s">
        <v>4600</v>
      </c>
      <c r="G1528" s="42">
        <v>1200</v>
      </c>
      <c r="H1528" s="42" t="s">
        <v>5499</v>
      </c>
      <c r="I1528" s="42" t="s">
        <v>1</v>
      </c>
      <c r="J1528" s="42" t="s">
        <v>0</v>
      </c>
    </row>
    <row r="1529" spans="1:10" x14ac:dyDescent="0.25">
      <c r="A1529" s="42" t="s">
        <v>9834</v>
      </c>
      <c r="B1529" s="42" t="s">
        <v>9835</v>
      </c>
      <c r="C1529" s="42">
        <v>280261</v>
      </c>
      <c r="D1529" s="42" t="s">
        <v>5713</v>
      </c>
      <c r="E1529" s="42">
        <v>351004</v>
      </c>
      <c r="F1529" s="42" t="s">
        <v>4600</v>
      </c>
      <c r="G1529" s="42">
        <v>1200</v>
      </c>
      <c r="H1529" s="42" t="s">
        <v>5499</v>
      </c>
      <c r="I1529" s="42" t="s">
        <v>1</v>
      </c>
      <c r="J1529" s="42" t="s">
        <v>0</v>
      </c>
    </row>
    <row r="1530" spans="1:10" x14ac:dyDescent="0.25">
      <c r="A1530" s="42" t="s">
        <v>9836</v>
      </c>
      <c r="B1530" s="42" t="s">
        <v>9837</v>
      </c>
      <c r="C1530" s="42">
        <v>280262</v>
      </c>
      <c r="D1530" s="42" t="s">
        <v>5714</v>
      </c>
      <c r="E1530" s="42">
        <v>351004</v>
      </c>
      <c r="F1530" s="42" t="s">
        <v>4600</v>
      </c>
      <c r="G1530" s="42">
        <v>1200</v>
      </c>
      <c r="H1530" s="42" t="s">
        <v>5499</v>
      </c>
      <c r="I1530" s="42" t="s">
        <v>1</v>
      </c>
      <c r="J1530" s="42" t="s">
        <v>0</v>
      </c>
    </row>
    <row r="1531" spans="1:10" x14ac:dyDescent="0.25">
      <c r="A1531" s="42" t="s">
        <v>9838</v>
      </c>
      <c r="B1531" s="42" t="s">
        <v>9839</v>
      </c>
      <c r="C1531" s="42">
        <v>280263</v>
      </c>
      <c r="D1531" s="42" t="s">
        <v>5715</v>
      </c>
      <c r="E1531" s="42">
        <v>351004</v>
      </c>
      <c r="F1531" s="42" t="s">
        <v>4600</v>
      </c>
      <c r="G1531" s="42">
        <v>1200</v>
      </c>
      <c r="H1531" s="42" t="s">
        <v>5499</v>
      </c>
      <c r="I1531" s="42" t="s">
        <v>1</v>
      </c>
      <c r="J1531" s="42" t="s">
        <v>0</v>
      </c>
    </row>
    <row r="1532" spans="1:10" x14ac:dyDescent="0.25">
      <c r="A1532" s="42" t="s">
        <v>9840</v>
      </c>
      <c r="B1532" s="42" t="s">
        <v>9841</v>
      </c>
      <c r="C1532" s="42">
        <v>280264</v>
      </c>
      <c r="D1532" s="42" t="s">
        <v>5716</v>
      </c>
      <c r="E1532" s="42">
        <v>351004</v>
      </c>
      <c r="F1532" s="42" t="s">
        <v>4600</v>
      </c>
      <c r="G1532" s="42">
        <v>1200</v>
      </c>
      <c r="H1532" s="42" t="s">
        <v>5499</v>
      </c>
      <c r="I1532" s="42" t="s">
        <v>1</v>
      </c>
      <c r="J1532" s="42" t="s">
        <v>0</v>
      </c>
    </row>
    <row r="1533" spans="1:10" x14ac:dyDescent="0.25">
      <c r="A1533" s="42" t="s">
        <v>9842</v>
      </c>
      <c r="B1533" s="42" t="s">
        <v>9843</v>
      </c>
      <c r="C1533" s="42">
        <v>280265</v>
      </c>
      <c r="D1533" s="42" t="s">
        <v>5717</v>
      </c>
      <c r="E1533" s="42">
        <v>351004</v>
      </c>
      <c r="F1533" s="42" t="s">
        <v>4600</v>
      </c>
      <c r="G1533" s="42">
        <v>1200</v>
      </c>
      <c r="H1533" s="42" t="s">
        <v>5499</v>
      </c>
      <c r="I1533" s="42" t="s">
        <v>1</v>
      </c>
      <c r="J1533" s="42" t="s">
        <v>0</v>
      </c>
    </row>
    <row r="1534" spans="1:10" x14ac:dyDescent="0.25">
      <c r="A1534" s="42" t="s">
        <v>9844</v>
      </c>
      <c r="B1534" s="42" t="s">
        <v>9845</v>
      </c>
      <c r="C1534" s="42">
        <v>280266</v>
      </c>
      <c r="D1534" s="42" t="s">
        <v>5718</v>
      </c>
      <c r="E1534" s="42">
        <v>351004</v>
      </c>
      <c r="F1534" s="42" t="s">
        <v>4600</v>
      </c>
      <c r="G1534" s="42">
        <v>1200</v>
      </c>
      <c r="H1534" s="42" t="s">
        <v>5499</v>
      </c>
      <c r="I1534" s="42" t="s">
        <v>1</v>
      </c>
      <c r="J1534" s="42" t="s">
        <v>0</v>
      </c>
    </row>
    <row r="1535" spans="1:10" x14ac:dyDescent="0.25">
      <c r="A1535" s="42" t="s">
        <v>9846</v>
      </c>
      <c r="B1535" s="42" t="s">
        <v>9847</v>
      </c>
      <c r="C1535" s="42">
        <v>280267</v>
      </c>
      <c r="D1535" s="42" t="s">
        <v>5719</v>
      </c>
      <c r="E1535" s="42">
        <v>351004</v>
      </c>
      <c r="F1535" s="42" t="s">
        <v>4600</v>
      </c>
      <c r="G1535" s="42">
        <v>1200</v>
      </c>
      <c r="H1535" s="42" t="s">
        <v>5499</v>
      </c>
      <c r="I1535" s="42" t="s">
        <v>1</v>
      </c>
      <c r="J1535" s="42" t="s">
        <v>0</v>
      </c>
    </row>
    <row r="1536" spans="1:10" x14ac:dyDescent="0.25">
      <c r="A1536" s="42" t="s">
        <v>9848</v>
      </c>
      <c r="B1536" s="42" t="s">
        <v>9849</v>
      </c>
      <c r="C1536" s="42">
        <v>280268</v>
      </c>
      <c r="D1536" s="42" t="s">
        <v>5720</v>
      </c>
      <c r="E1536" s="42">
        <v>231022</v>
      </c>
      <c r="F1536" s="42" t="s">
        <v>4582</v>
      </c>
      <c r="G1536" s="42">
        <v>1200</v>
      </c>
      <c r="H1536" s="42" t="s">
        <v>5499</v>
      </c>
      <c r="I1536" s="42" t="s">
        <v>1</v>
      </c>
      <c r="J1536" s="42" t="s">
        <v>0</v>
      </c>
    </row>
    <row r="1537" spans="1:10" x14ac:dyDescent="0.25">
      <c r="A1537" s="42" t="s">
        <v>9850</v>
      </c>
      <c r="B1537" s="42" t="s">
        <v>9851</v>
      </c>
      <c r="C1537" s="42">
        <v>280269</v>
      </c>
      <c r="D1537" s="42" t="s">
        <v>5721</v>
      </c>
      <c r="E1537" s="42">
        <v>231022</v>
      </c>
      <c r="F1537" s="42" t="s">
        <v>4582</v>
      </c>
      <c r="G1537" s="42">
        <v>1200</v>
      </c>
      <c r="H1537" s="42" t="s">
        <v>5499</v>
      </c>
      <c r="I1537" s="42" t="s">
        <v>1</v>
      </c>
      <c r="J1537" s="42" t="s">
        <v>0</v>
      </c>
    </row>
    <row r="1538" spans="1:10" x14ac:dyDescent="0.25">
      <c r="A1538" s="42" t="s">
        <v>9852</v>
      </c>
      <c r="B1538" s="42" t="s">
        <v>9853</v>
      </c>
      <c r="C1538" s="42">
        <v>280270</v>
      </c>
      <c r="D1538" s="42" t="s">
        <v>5722</v>
      </c>
      <c r="E1538" s="42">
        <v>251020</v>
      </c>
      <c r="F1538" s="42" t="s">
        <v>4584</v>
      </c>
      <c r="G1538" s="42">
        <v>1200</v>
      </c>
      <c r="H1538" s="42" t="s">
        <v>5499</v>
      </c>
      <c r="I1538" s="42" t="s">
        <v>1</v>
      </c>
      <c r="J1538" s="42" t="s">
        <v>0</v>
      </c>
    </row>
    <row r="1539" spans="1:10" x14ac:dyDescent="0.25">
      <c r="A1539" s="42" t="s">
        <v>9854</v>
      </c>
      <c r="B1539" s="42" t="s">
        <v>9855</v>
      </c>
      <c r="C1539" s="42">
        <v>280271</v>
      </c>
      <c r="D1539" s="42" t="s">
        <v>5723</v>
      </c>
      <c r="E1539" s="42">
        <v>251020</v>
      </c>
      <c r="F1539" s="42" t="s">
        <v>4584</v>
      </c>
      <c r="G1539" s="42">
        <v>1200</v>
      </c>
      <c r="H1539" s="42" t="s">
        <v>5499</v>
      </c>
      <c r="I1539" s="42" t="s">
        <v>1</v>
      </c>
      <c r="J1539" s="42" t="s">
        <v>0</v>
      </c>
    </row>
    <row r="1540" spans="1:10" x14ac:dyDescent="0.25">
      <c r="A1540" s="42" t="s">
        <v>9856</v>
      </c>
      <c r="B1540" s="42" t="s">
        <v>9857</v>
      </c>
      <c r="C1540" s="42">
        <v>280272</v>
      </c>
      <c r="D1540" s="42" t="s">
        <v>5724</v>
      </c>
      <c r="E1540" s="42">
        <v>211042</v>
      </c>
      <c r="F1540" s="42" t="s">
        <v>4580</v>
      </c>
      <c r="G1540" s="42">
        <v>1200</v>
      </c>
      <c r="H1540" s="42" t="s">
        <v>5499</v>
      </c>
      <c r="I1540" s="42" t="s">
        <v>1</v>
      </c>
      <c r="J1540" s="42" t="s">
        <v>0</v>
      </c>
    </row>
    <row r="1541" spans="1:10" x14ac:dyDescent="0.25">
      <c r="A1541" s="42" t="s">
        <v>9858</v>
      </c>
      <c r="B1541" s="42" t="s">
        <v>9859</v>
      </c>
      <c r="C1541" s="42">
        <v>280273</v>
      </c>
      <c r="D1541" s="42" t="s">
        <v>5725</v>
      </c>
      <c r="E1541" s="42">
        <v>211042</v>
      </c>
      <c r="F1541" s="42" t="s">
        <v>4580</v>
      </c>
      <c r="G1541" s="42">
        <v>1200</v>
      </c>
      <c r="H1541" s="42" t="s">
        <v>5499</v>
      </c>
      <c r="I1541" s="42" t="s">
        <v>1</v>
      </c>
      <c r="J1541" s="42" t="s">
        <v>0</v>
      </c>
    </row>
    <row r="1542" spans="1:10" x14ac:dyDescent="0.25">
      <c r="A1542" s="42" t="s">
        <v>9860</v>
      </c>
      <c r="B1542" s="42" t="s">
        <v>9861</v>
      </c>
      <c r="C1542" s="42">
        <v>280274</v>
      </c>
      <c r="D1542" s="42" t="s">
        <v>5726</v>
      </c>
      <c r="E1542" s="42">
        <v>211042</v>
      </c>
      <c r="F1542" s="42" t="s">
        <v>4580</v>
      </c>
      <c r="G1542" s="42">
        <v>1200</v>
      </c>
      <c r="H1542" s="42" t="s">
        <v>5499</v>
      </c>
      <c r="I1542" s="42" t="s">
        <v>1</v>
      </c>
      <c r="J1542" s="42" t="s">
        <v>0</v>
      </c>
    </row>
    <row r="1543" spans="1:10" x14ac:dyDescent="0.25">
      <c r="A1543" s="42" t="s">
        <v>9862</v>
      </c>
      <c r="B1543" s="42" t="s">
        <v>9863</v>
      </c>
      <c r="C1543" s="42">
        <v>280275</v>
      </c>
      <c r="D1543" s="42" t="s">
        <v>5727</v>
      </c>
      <c r="E1543" s="42">
        <v>211042</v>
      </c>
      <c r="F1543" s="42" t="s">
        <v>4580</v>
      </c>
      <c r="G1543" s="42">
        <v>1200</v>
      </c>
      <c r="H1543" s="42" t="s">
        <v>5499</v>
      </c>
      <c r="I1543" s="42" t="s">
        <v>1</v>
      </c>
      <c r="J1543" s="42" t="s">
        <v>0</v>
      </c>
    </row>
    <row r="1544" spans="1:10" x14ac:dyDescent="0.25">
      <c r="A1544" s="42" t="s">
        <v>9864</v>
      </c>
      <c r="B1544" s="42" t="s">
        <v>9865</v>
      </c>
      <c r="C1544" s="42">
        <v>280276</v>
      </c>
      <c r="D1544" s="42" t="s">
        <v>5728</v>
      </c>
      <c r="E1544" s="42">
        <v>211042</v>
      </c>
      <c r="F1544" s="42" t="s">
        <v>4580</v>
      </c>
      <c r="G1544" s="42">
        <v>1200</v>
      </c>
      <c r="H1544" s="42" t="s">
        <v>5499</v>
      </c>
      <c r="I1544" s="42" t="s">
        <v>1</v>
      </c>
      <c r="J1544" s="42" t="s">
        <v>0</v>
      </c>
    </row>
    <row r="1545" spans="1:10" x14ac:dyDescent="0.25">
      <c r="A1545" s="42" t="s">
        <v>9866</v>
      </c>
      <c r="B1545" s="42" t="s">
        <v>9867</v>
      </c>
      <c r="C1545" s="42">
        <v>280277</v>
      </c>
      <c r="D1545" s="42" t="s">
        <v>5729</v>
      </c>
      <c r="E1545" s="42">
        <v>211042</v>
      </c>
      <c r="F1545" s="42" t="s">
        <v>4580</v>
      </c>
      <c r="G1545" s="42">
        <v>1200</v>
      </c>
      <c r="H1545" s="42" t="s">
        <v>5499</v>
      </c>
      <c r="I1545" s="42" t="s">
        <v>1</v>
      </c>
      <c r="J1545" s="42" t="s">
        <v>0</v>
      </c>
    </row>
    <row r="1546" spans="1:10" x14ac:dyDescent="0.25">
      <c r="A1546" s="42" t="s">
        <v>9868</v>
      </c>
      <c r="B1546" s="42" t="s">
        <v>9869</v>
      </c>
      <c r="C1546" s="42">
        <v>280278</v>
      </c>
      <c r="D1546" s="42" t="s">
        <v>5730</v>
      </c>
      <c r="E1546" s="42">
        <v>211042</v>
      </c>
      <c r="F1546" s="42" t="s">
        <v>4580</v>
      </c>
      <c r="G1546" s="42">
        <v>1200</v>
      </c>
      <c r="H1546" s="42" t="s">
        <v>5499</v>
      </c>
      <c r="I1546" s="42" t="s">
        <v>1</v>
      </c>
      <c r="J1546" s="42" t="s">
        <v>0</v>
      </c>
    </row>
    <row r="1547" spans="1:10" x14ac:dyDescent="0.25">
      <c r="A1547" s="42" t="s">
        <v>9870</v>
      </c>
      <c r="B1547" s="42" t="s">
        <v>9871</v>
      </c>
      <c r="C1547" s="42">
        <v>280279</v>
      </c>
      <c r="D1547" s="42" t="s">
        <v>5731</v>
      </c>
      <c r="E1547" s="42">
        <v>211042</v>
      </c>
      <c r="F1547" s="42" t="s">
        <v>4580</v>
      </c>
      <c r="G1547" s="42">
        <v>1200</v>
      </c>
      <c r="H1547" s="42" t="s">
        <v>5499</v>
      </c>
      <c r="I1547" s="42" t="s">
        <v>1</v>
      </c>
      <c r="J1547" s="42" t="s">
        <v>0</v>
      </c>
    </row>
    <row r="1548" spans="1:10" x14ac:dyDescent="0.25">
      <c r="A1548" s="42" t="s">
        <v>9872</v>
      </c>
      <c r="B1548" s="42" t="s">
        <v>9873</v>
      </c>
      <c r="C1548" s="42">
        <v>280280</v>
      </c>
      <c r="D1548" s="42" t="s">
        <v>5732</v>
      </c>
      <c r="E1548" s="42">
        <v>211042</v>
      </c>
      <c r="F1548" s="42" t="s">
        <v>4580</v>
      </c>
      <c r="G1548" s="42">
        <v>1200</v>
      </c>
      <c r="H1548" s="42" t="s">
        <v>5499</v>
      </c>
      <c r="I1548" s="42" t="s">
        <v>1</v>
      </c>
      <c r="J1548" s="42" t="s">
        <v>0</v>
      </c>
    </row>
    <row r="1549" spans="1:10" x14ac:dyDescent="0.25">
      <c r="A1549" s="42" t="s">
        <v>9874</v>
      </c>
      <c r="B1549" s="42" t="s">
        <v>9875</v>
      </c>
      <c r="C1549" s="42">
        <v>280281</v>
      </c>
      <c r="D1549" s="42" t="s">
        <v>5733</v>
      </c>
      <c r="E1549" s="42">
        <v>211042</v>
      </c>
      <c r="F1549" s="42" t="s">
        <v>4580</v>
      </c>
      <c r="G1549" s="42">
        <v>1200</v>
      </c>
      <c r="H1549" s="42" t="s">
        <v>5499</v>
      </c>
      <c r="I1549" s="42" t="s">
        <v>1</v>
      </c>
      <c r="J1549" s="42" t="s">
        <v>0</v>
      </c>
    </row>
    <row r="1550" spans="1:10" x14ac:dyDescent="0.25">
      <c r="A1550" s="42" t="s">
        <v>9876</v>
      </c>
      <c r="B1550" s="42" t="s">
        <v>9877</v>
      </c>
      <c r="C1550" s="42">
        <v>280282</v>
      </c>
      <c r="D1550" s="42" t="s">
        <v>5734</v>
      </c>
      <c r="E1550" s="42">
        <v>211042</v>
      </c>
      <c r="F1550" s="42" t="s">
        <v>4580</v>
      </c>
      <c r="G1550" s="42">
        <v>1200</v>
      </c>
      <c r="H1550" s="42" t="s">
        <v>5499</v>
      </c>
      <c r="I1550" s="42" t="s">
        <v>1</v>
      </c>
      <c r="J1550" s="42" t="s">
        <v>0</v>
      </c>
    </row>
    <row r="1551" spans="1:10" x14ac:dyDescent="0.25">
      <c r="A1551" s="42" t="s">
        <v>9878</v>
      </c>
      <c r="B1551" s="42" t="s">
        <v>9879</v>
      </c>
      <c r="C1551" s="42">
        <v>280283</v>
      </c>
      <c r="D1551" s="42" t="s">
        <v>5735</v>
      </c>
      <c r="E1551" s="42">
        <v>211042</v>
      </c>
      <c r="F1551" s="42" t="s">
        <v>4580</v>
      </c>
      <c r="G1551" s="42">
        <v>1200</v>
      </c>
      <c r="H1551" s="42" t="s">
        <v>5499</v>
      </c>
      <c r="I1551" s="42" t="s">
        <v>1</v>
      </c>
      <c r="J1551" s="42" t="s">
        <v>0</v>
      </c>
    </row>
    <row r="1552" spans="1:10" x14ac:dyDescent="0.25">
      <c r="A1552" s="42" t="s">
        <v>9880</v>
      </c>
      <c r="B1552" s="42" t="s">
        <v>9881</v>
      </c>
      <c r="C1552" s="42">
        <v>280284</v>
      </c>
      <c r="D1552" s="42" t="s">
        <v>5736</v>
      </c>
      <c r="E1552" s="42">
        <v>211042</v>
      </c>
      <c r="F1552" s="42" t="s">
        <v>4580</v>
      </c>
      <c r="G1552" s="42">
        <v>1200</v>
      </c>
      <c r="H1552" s="42" t="s">
        <v>5499</v>
      </c>
      <c r="I1552" s="42" t="s">
        <v>1</v>
      </c>
      <c r="J1552" s="42" t="s">
        <v>0</v>
      </c>
    </row>
    <row r="1553" spans="1:10" x14ac:dyDescent="0.25">
      <c r="A1553" s="42" t="s">
        <v>9882</v>
      </c>
      <c r="B1553" s="42" t="s">
        <v>9883</v>
      </c>
      <c r="C1553" s="42">
        <v>280285</v>
      </c>
      <c r="D1553" s="42" t="s">
        <v>5737</v>
      </c>
      <c r="E1553" s="42">
        <v>211042</v>
      </c>
      <c r="F1553" s="42" t="s">
        <v>4580</v>
      </c>
      <c r="G1553" s="42">
        <v>1200</v>
      </c>
      <c r="H1553" s="42" t="s">
        <v>5499</v>
      </c>
      <c r="I1553" s="42" t="s">
        <v>1</v>
      </c>
      <c r="J1553" s="42" t="s">
        <v>0</v>
      </c>
    </row>
    <row r="1554" spans="1:10" x14ac:dyDescent="0.25">
      <c r="A1554" s="42" t="s">
        <v>9884</v>
      </c>
      <c r="B1554" s="42" t="s">
        <v>9885</v>
      </c>
      <c r="C1554" s="42">
        <v>280286</v>
      </c>
      <c r="D1554" s="42" t="s">
        <v>5738</v>
      </c>
      <c r="E1554" s="42">
        <v>211042</v>
      </c>
      <c r="F1554" s="42" t="s">
        <v>4580</v>
      </c>
      <c r="G1554" s="42">
        <v>1200</v>
      </c>
      <c r="H1554" s="42" t="s">
        <v>5499</v>
      </c>
      <c r="I1554" s="42" t="s">
        <v>1</v>
      </c>
      <c r="J1554" s="42" t="s">
        <v>0</v>
      </c>
    </row>
    <row r="1555" spans="1:10" x14ac:dyDescent="0.25">
      <c r="A1555" s="42" t="s">
        <v>9886</v>
      </c>
      <c r="B1555" s="42" t="s">
        <v>9887</v>
      </c>
      <c r="C1555" s="42">
        <v>280287</v>
      </c>
      <c r="D1555" s="42" t="s">
        <v>5739</v>
      </c>
      <c r="E1555" s="42">
        <v>211042</v>
      </c>
      <c r="F1555" s="42" t="s">
        <v>4580</v>
      </c>
      <c r="G1555" s="42">
        <v>1200</v>
      </c>
      <c r="H1555" s="42" t="s">
        <v>5499</v>
      </c>
      <c r="I1555" s="42" t="s">
        <v>1</v>
      </c>
      <c r="J1555" s="42" t="s">
        <v>0</v>
      </c>
    </row>
    <row r="1556" spans="1:10" x14ac:dyDescent="0.25">
      <c r="A1556" s="42" t="s">
        <v>9888</v>
      </c>
      <c r="B1556" s="42" t="s">
        <v>9889</v>
      </c>
      <c r="C1556" s="42">
        <v>280288</v>
      </c>
      <c r="D1556" s="42" t="s">
        <v>5740</v>
      </c>
      <c r="E1556" s="42">
        <v>211042</v>
      </c>
      <c r="F1556" s="42" t="s">
        <v>4580</v>
      </c>
      <c r="G1556" s="42">
        <v>1200</v>
      </c>
      <c r="H1556" s="42" t="s">
        <v>5499</v>
      </c>
      <c r="I1556" s="42" t="s">
        <v>1</v>
      </c>
      <c r="J1556" s="42" t="s">
        <v>0</v>
      </c>
    </row>
    <row r="1557" spans="1:10" x14ac:dyDescent="0.25">
      <c r="A1557" s="42" t="s">
        <v>9890</v>
      </c>
      <c r="B1557" s="42" t="s">
        <v>9891</v>
      </c>
      <c r="C1557" s="42">
        <v>280289</v>
      </c>
      <c r="D1557" s="42" t="s">
        <v>5741</v>
      </c>
      <c r="E1557" s="42">
        <v>211042</v>
      </c>
      <c r="F1557" s="42" t="s">
        <v>4580</v>
      </c>
      <c r="G1557" s="42">
        <v>1200</v>
      </c>
      <c r="H1557" s="42" t="s">
        <v>5499</v>
      </c>
      <c r="I1557" s="42" t="s">
        <v>1</v>
      </c>
      <c r="J1557" s="42" t="s">
        <v>0</v>
      </c>
    </row>
    <row r="1558" spans="1:10" x14ac:dyDescent="0.25">
      <c r="A1558" s="42" t="s">
        <v>9892</v>
      </c>
      <c r="B1558" s="42" t="s">
        <v>9893</v>
      </c>
      <c r="C1558" s="42">
        <v>280290</v>
      </c>
      <c r="D1558" s="42" t="s">
        <v>5742</v>
      </c>
      <c r="E1558" s="42">
        <v>211042</v>
      </c>
      <c r="F1558" s="42" t="s">
        <v>4580</v>
      </c>
      <c r="G1558" s="42">
        <v>1200</v>
      </c>
      <c r="H1558" s="42" t="s">
        <v>5499</v>
      </c>
      <c r="I1558" s="42" t="s">
        <v>1</v>
      </c>
      <c r="J1558" s="42" t="s">
        <v>0</v>
      </c>
    </row>
    <row r="1559" spans="1:10" x14ac:dyDescent="0.25">
      <c r="A1559" s="42" t="s">
        <v>9894</v>
      </c>
      <c r="B1559" s="42" t="s">
        <v>9895</v>
      </c>
      <c r="C1559" s="42">
        <v>280291</v>
      </c>
      <c r="D1559" s="42" t="s">
        <v>5743</v>
      </c>
      <c r="E1559" s="42">
        <v>211042</v>
      </c>
      <c r="F1559" s="42" t="s">
        <v>4580</v>
      </c>
      <c r="G1559" s="42">
        <v>1200</v>
      </c>
      <c r="H1559" s="42" t="s">
        <v>5499</v>
      </c>
      <c r="I1559" s="42" t="s">
        <v>1</v>
      </c>
      <c r="J1559" s="42" t="s">
        <v>0</v>
      </c>
    </row>
    <row r="1560" spans="1:10" x14ac:dyDescent="0.25">
      <c r="A1560" s="42" t="s">
        <v>9896</v>
      </c>
      <c r="B1560" s="42" t="s">
        <v>9897</v>
      </c>
      <c r="C1560" s="42">
        <v>280292</v>
      </c>
      <c r="D1560" s="42" t="s">
        <v>5744</v>
      </c>
      <c r="E1560" s="42">
        <v>211042</v>
      </c>
      <c r="F1560" s="42" t="s">
        <v>4580</v>
      </c>
      <c r="G1560" s="42">
        <v>1200</v>
      </c>
      <c r="H1560" s="42" t="s">
        <v>5499</v>
      </c>
      <c r="I1560" s="42" t="s">
        <v>1</v>
      </c>
      <c r="J1560" s="42" t="s">
        <v>0</v>
      </c>
    </row>
    <row r="1561" spans="1:10" x14ac:dyDescent="0.25">
      <c r="A1561" s="42" t="s">
        <v>9898</v>
      </c>
      <c r="B1561" s="42" t="s">
        <v>9899</v>
      </c>
      <c r="C1561" s="42">
        <v>280293</v>
      </c>
      <c r="D1561" s="42" t="s">
        <v>5745</v>
      </c>
      <c r="E1561" s="42">
        <v>211042</v>
      </c>
      <c r="F1561" s="42" t="s">
        <v>4580</v>
      </c>
      <c r="G1561" s="42">
        <v>1200</v>
      </c>
      <c r="H1561" s="42" t="s">
        <v>5499</v>
      </c>
      <c r="I1561" s="42" t="s">
        <v>1</v>
      </c>
      <c r="J1561" s="42" t="s">
        <v>0</v>
      </c>
    </row>
    <row r="1562" spans="1:10" x14ac:dyDescent="0.25">
      <c r="A1562" s="42" t="s">
        <v>9900</v>
      </c>
      <c r="B1562" s="42" t="s">
        <v>9901</v>
      </c>
      <c r="C1562" s="42">
        <v>280294</v>
      </c>
      <c r="D1562" s="42" t="s">
        <v>5746</v>
      </c>
      <c r="E1562" s="42">
        <v>211042</v>
      </c>
      <c r="F1562" s="42" t="s">
        <v>4580</v>
      </c>
      <c r="G1562" s="42">
        <v>1200</v>
      </c>
      <c r="H1562" s="42" t="s">
        <v>5499</v>
      </c>
      <c r="I1562" s="42" t="s">
        <v>1</v>
      </c>
      <c r="J1562" s="42" t="s">
        <v>0</v>
      </c>
    </row>
    <row r="1563" spans="1:10" x14ac:dyDescent="0.25">
      <c r="A1563" s="42" t="s">
        <v>9902</v>
      </c>
      <c r="B1563" s="42" t="s">
        <v>9903</v>
      </c>
      <c r="C1563" s="42">
        <v>280295</v>
      </c>
      <c r="D1563" s="42" t="s">
        <v>5747</v>
      </c>
      <c r="E1563" s="42">
        <v>211042</v>
      </c>
      <c r="F1563" s="42" t="s">
        <v>4580</v>
      </c>
      <c r="G1563" s="42">
        <v>1200</v>
      </c>
      <c r="H1563" s="42" t="s">
        <v>5499</v>
      </c>
      <c r="I1563" s="42" t="s">
        <v>1</v>
      </c>
      <c r="J1563" s="42" t="s">
        <v>0</v>
      </c>
    </row>
    <row r="1564" spans="1:10" x14ac:dyDescent="0.25">
      <c r="A1564" s="42" t="s">
        <v>9904</v>
      </c>
      <c r="B1564" s="42" t="s">
        <v>9905</v>
      </c>
      <c r="C1564" s="42">
        <v>280296</v>
      </c>
      <c r="D1564" s="42" t="s">
        <v>5748</v>
      </c>
      <c r="E1564" s="42">
        <v>211042</v>
      </c>
      <c r="F1564" s="42" t="s">
        <v>4580</v>
      </c>
      <c r="G1564" s="42">
        <v>1200</v>
      </c>
      <c r="H1564" s="42" t="s">
        <v>5499</v>
      </c>
      <c r="I1564" s="42" t="s">
        <v>1</v>
      </c>
      <c r="J1564" s="42" t="s">
        <v>0</v>
      </c>
    </row>
    <row r="1565" spans="1:10" x14ac:dyDescent="0.25">
      <c r="A1565" s="42" t="s">
        <v>9906</v>
      </c>
      <c r="B1565" s="42" t="s">
        <v>9907</v>
      </c>
      <c r="C1565" s="42">
        <v>280297</v>
      </c>
      <c r="D1565" s="42" t="s">
        <v>5749</v>
      </c>
      <c r="E1565" s="42">
        <v>211042</v>
      </c>
      <c r="F1565" s="42" t="s">
        <v>4580</v>
      </c>
      <c r="G1565" s="42">
        <v>1200</v>
      </c>
      <c r="H1565" s="42" t="s">
        <v>5499</v>
      </c>
      <c r="I1565" s="42" t="s">
        <v>1</v>
      </c>
      <c r="J1565" s="42" t="s">
        <v>0</v>
      </c>
    </row>
    <row r="1566" spans="1:10" x14ac:dyDescent="0.25">
      <c r="A1566" s="42" t="s">
        <v>9908</v>
      </c>
      <c r="B1566" s="42" t="s">
        <v>9909</v>
      </c>
      <c r="C1566" s="42">
        <v>280298</v>
      </c>
      <c r="D1566" s="42" t="s">
        <v>5750</v>
      </c>
      <c r="E1566" s="42">
        <v>211042</v>
      </c>
      <c r="F1566" s="42" t="s">
        <v>4580</v>
      </c>
      <c r="G1566" s="42">
        <v>1200</v>
      </c>
      <c r="H1566" s="42" t="s">
        <v>5499</v>
      </c>
      <c r="I1566" s="42" t="s">
        <v>1</v>
      </c>
      <c r="J1566" s="42" t="s">
        <v>0</v>
      </c>
    </row>
    <row r="1567" spans="1:10" x14ac:dyDescent="0.25">
      <c r="A1567" s="42" t="s">
        <v>9910</v>
      </c>
      <c r="B1567" s="42" t="s">
        <v>9911</v>
      </c>
      <c r="C1567" s="42">
        <v>280299</v>
      </c>
      <c r="D1567" s="42" t="s">
        <v>5751</v>
      </c>
      <c r="E1567" s="42">
        <v>211042</v>
      </c>
      <c r="F1567" s="42" t="s">
        <v>4580</v>
      </c>
      <c r="G1567" s="42">
        <v>1200</v>
      </c>
      <c r="H1567" s="42" t="s">
        <v>5499</v>
      </c>
      <c r="I1567" s="42" t="s">
        <v>1</v>
      </c>
      <c r="J1567" s="42" t="s">
        <v>0</v>
      </c>
    </row>
    <row r="1568" spans="1:10" x14ac:dyDescent="0.25">
      <c r="A1568" s="42" t="s">
        <v>9912</v>
      </c>
      <c r="B1568" s="42" t="s">
        <v>9913</v>
      </c>
      <c r="C1568" s="42">
        <v>280300</v>
      </c>
      <c r="D1568" s="42" t="s">
        <v>5752</v>
      </c>
      <c r="E1568" s="42">
        <v>211042</v>
      </c>
      <c r="F1568" s="42" t="s">
        <v>4580</v>
      </c>
      <c r="G1568" s="42">
        <v>1200</v>
      </c>
      <c r="H1568" s="42" t="s">
        <v>5499</v>
      </c>
      <c r="I1568" s="42" t="s">
        <v>1</v>
      </c>
      <c r="J1568" s="42" t="s">
        <v>0</v>
      </c>
    </row>
    <row r="1569" spans="1:10" x14ac:dyDescent="0.25">
      <c r="A1569" s="42" t="s">
        <v>9914</v>
      </c>
      <c r="B1569" s="42" t="s">
        <v>9915</v>
      </c>
      <c r="C1569" s="42">
        <v>280301</v>
      </c>
      <c r="D1569" s="42" t="s">
        <v>5753</v>
      </c>
      <c r="E1569" s="42">
        <v>211042</v>
      </c>
      <c r="F1569" s="42" t="s">
        <v>4580</v>
      </c>
      <c r="G1569" s="42">
        <v>1200</v>
      </c>
      <c r="H1569" s="42" t="s">
        <v>5499</v>
      </c>
      <c r="I1569" s="42" t="s">
        <v>1</v>
      </c>
      <c r="J1569" s="42" t="s">
        <v>0</v>
      </c>
    </row>
    <row r="1570" spans="1:10" x14ac:dyDescent="0.25">
      <c r="A1570" s="42" t="s">
        <v>9916</v>
      </c>
      <c r="B1570" s="42" t="s">
        <v>9917</v>
      </c>
      <c r="C1570" s="42">
        <v>280302</v>
      </c>
      <c r="D1570" s="42" t="s">
        <v>5754</v>
      </c>
      <c r="E1570" s="42">
        <v>211042</v>
      </c>
      <c r="F1570" s="42" t="s">
        <v>4580</v>
      </c>
      <c r="G1570" s="42">
        <v>1200</v>
      </c>
      <c r="H1570" s="42" t="s">
        <v>5499</v>
      </c>
      <c r="I1570" s="42" t="s">
        <v>1</v>
      </c>
      <c r="J1570" s="42" t="s">
        <v>0</v>
      </c>
    </row>
    <row r="1571" spans="1:10" x14ac:dyDescent="0.25">
      <c r="A1571" s="42" t="s">
        <v>9918</v>
      </c>
      <c r="B1571" s="42" t="s">
        <v>9919</v>
      </c>
      <c r="C1571" s="42">
        <v>280303</v>
      </c>
      <c r="D1571" s="42" t="s">
        <v>5755</v>
      </c>
      <c r="E1571" s="42">
        <v>211042</v>
      </c>
      <c r="F1571" s="42" t="s">
        <v>4580</v>
      </c>
      <c r="G1571" s="42">
        <v>1200</v>
      </c>
      <c r="H1571" s="42" t="s">
        <v>5499</v>
      </c>
      <c r="I1571" s="42" t="s">
        <v>1</v>
      </c>
      <c r="J1571" s="42" t="s">
        <v>0</v>
      </c>
    </row>
    <row r="1572" spans="1:10" x14ac:dyDescent="0.25">
      <c r="A1572" s="42" t="s">
        <v>9920</v>
      </c>
      <c r="B1572" s="42" t="s">
        <v>9921</v>
      </c>
      <c r="C1572" s="42">
        <v>280304</v>
      </c>
      <c r="D1572" s="42" t="s">
        <v>5756</v>
      </c>
      <c r="E1572" s="42">
        <v>211042</v>
      </c>
      <c r="F1572" s="42" t="s">
        <v>4580</v>
      </c>
      <c r="G1572" s="42">
        <v>1200</v>
      </c>
      <c r="H1572" s="42" t="s">
        <v>5499</v>
      </c>
      <c r="I1572" s="42" t="s">
        <v>1</v>
      </c>
      <c r="J1572" s="42" t="s">
        <v>0</v>
      </c>
    </row>
    <row r="1573" spans="1:10" x14ac:dyDescent="0.25">
      <c r="A1573" s="42" t="s">
        <v>9922</v>
      </c>
      <c r="B1573" s="42" t="s">
        <v>9923</v>
      </c>
      <c r="C1573" s="42">
        <v>280305</v>
      </c>
      <c r="D1573" s="42" t="s">
        <v>5757</v>
      </c>
      <c r="E1573" s="42">
        <v>211042</v>
      </c>
      <c r="F1573" s="42" t="s">
        <v>4580</v>
      </c>
      <c r="G1573" s="42">
        <v>1200</v>
      </c>
      <c r="H1573" s="42" t="s">
        <v>5499</v>
      </c>
      <c r="I1573" s="42" t="s">
        <v>1</v>
      </c>
      <c r="J1573" s="42" t="s">
        <v>0</v>
      </c>
    </row>
    <row r="1574" spans="1:10" x14ac:dyDescent="0.25">
      <c r="A1574" s="42" t="s">
        <v>9924</v>
      </c>
      <c r="B1574" s="42" t="s">
        <v>9925</v>
      </c>
      <c r="C1574" s="42">
        <v>280306</v>
      </c>
      <c r="D1574" s="42" t="s">
        <v>5758</v>
      </c>
      <c r="E1574" s="42">
        <v>211042</v>
      </c>
      <c r="F1574" s="42" t="s">
        <v>4580</v>
      </c>
      <c r="G1574" s="42">
        <v>1200</v>
      </c>
      <c r="H1574" s="42" t="s">
        <v>5499</v>
      </c>
      <c r="I1574" s="42" t="s">
        <v>1</v>
      </c>
      <c r="J1574" s="42" t="s">
        <v>0</v>
      </c>
    </row>
    <row r="1575" spans="1:10" x14ac:dyDescent="0.25">
      <c r="A1575" s="42" t="s">
        <v>9926</v>
      </c>
      <c r="B1575" s="42" t="s">
        <v>9927</v>
      </c>
      <c r="C1575" s="42">
        <v>280307</v>
      </c>
      <c r="D1575" s="42" t="s">
        <v>5759</v>
      </c>
      <c r="E1575" s="42">
        <v>231022</v>
      </c>
      <c r="F1575" s="42" t="s">
        <v>4582</v>
      </c>
      <c r="G1575" s="42">
        <v>1200</v>
      </c>
      <c r="H1575" s="42" t="s">
        <v>5499</v>
      </c>
      <c r="I1575" s="42" t="s">
        <v>1</v>
      </c>
      <c r="J1575" s="42" t="s">
        <v>0</v>
      </c>
    </row>
    <row r="1576" spans="1:10" x14ac:dyDescent="0.25">
      <c r="A1576" s="42" t="s">
        <v>9928</v>
      </c>
      <c r="B1576" s="42" t="s">
        <v>9929</v>
      </c>
      <c r="C1576" s="42">
        <v>280308</v>
      </c>
      <c r="D1576" s="42" t="s">
        <v>5760</v>
      </c>
      <c r="E1576" s="42">
        <v>271010</v>
      </c>
      <c r="F1576" s="42" t="s">
        <v>4586</v>
      </c>
      <c r="G1576" s="42">
        <v>1200</v>
      </c>
      <c r="H1576" s="42" t="s">
        <v>5499</v>
      </c>
      <c r="I1576" s="42" t="s">
        <v>1</v>
      </c>
      <c r="J1576" s="42" t="s">
        <v>0</v>
      </c>
    </row>
    <row r="1577" spans="1:10" x14ac:dyDescent="0.25">
      <c r="A1577" s="42" t="s">
        <v>9930</v>
      </c>
      <c r="B1577" s="42" t="s">
        <v>9931</v>
      </c>
      <c r="C1577" s="42">
        <v>280309</v>
      </c>
      <c r="D1577" s="42" t="s">
        <v>5761</v>
      </c>
      <c r="E1577" s="42">
        <v>271010</v>
      </c>
      <c r="F1577" s="42" t="s">
        <v>4586</v>
      </c>
      <c r="G1577" s="42">
        <v>1200</v>
      </c>
      <c r="H1577" s="42" t="s">
        <v>5499</v>
      </c>
      <c r="I1577" s="42" t="s">
        <v>1</v>
      </c>
      <c r="J1577" s="42" t="s">
        <v>0</v>
      </c>
    </row>
    <row r="1578" spans="1:10" x14ac:dyDescent="0.25">
      <c r="A1578" s="42" t="s">
        <v>9932</v>
      </c>
      <c r="B1578" s="42" t="s">
        <v>9933</v>
      </c>
      <c r="C1578" s="42">
        <v>280310</v>
      </c>
      <c r="D1578" s="42" t="s">
        <v>5762</v>
      </c>
      <c r="E1578" s="42">
        <v>271010</v>
      </c>
      <c r="F1578" s="42" t="s">
        <v>4586</v>
      </c>
      <c r="G1578" s="42">
        <v>1200</v>
      </c>
      <c r="H1578" s="42" t="s">
        <v>5499</v>
      </c>
      <c r="I1578" s="42" t="s">
        <v>1</v>
      </c>
      <c r="J1578" s="42" t="s">
        <v>0</v>
      </c>
    </row>
    <row r="1579" spans="1:10" x14ac:dyDescent="0.25">
      <c r="A1579" s="42" t="s">
        <v>9934</v>
      </c>
      <c r="B1579" s="42" t="s">
        <v>9935</v>
      </c>
      <c r="C1579" s="42">
        <v>280311</v>
      </c>
      <c r="D1579" s="42" t="s">
        <v>5763</v>
      </c>
      <c r="E1579" s="42">
        <v>271010</v>
      </c>
      <c r="F1579" s="42" t="s">
        <v>4586</v>
      </c>
      <c r="G1579" s="42">
        <v>1200</v>
      </c>
      <c r="H1579" s="42" t="s">
        <v>5499</v>
      </c>
      <c r="I1579" s="42" t="s">
        <v>1</v>
      </c>
      <c r="J1579" s="42" t="s">
        <v>0</v>
      </c>
    </row>
    <row r="1580" spans="1:10" x14ac:dyDescent="0.25">
      <c r="A1580" s="42" t="s">
        <v>9936</v>
      </c>
      <c r="B1580" s="42" t="s">
        <v>9937</v>
      </c>
      <c r="C1580" s="42">
        <v>280312</v>
      </c>
      <c r="D1580" s="42" t="s">
        <v>5764</v>
      </c>
      <c r="E1580" s="42">
        <v>271010</v>
      </c>
      <c r="F1580" s="42" t="s">
        <v>4586</v>
      </c>
      <c r="G1580" s="42">
        <v>1200</v>
      </c>
      <c r="H1580" s="42" t="s">
        <v>5499</v>
      </c>
      <c r="I1580" s="42" t="s">
        <v>1</v>
      </c>
      <c r="J1580" s="42" t="s">
        <v>0</v>
      </c>
    </row>
    <row r="1581" spans="1:10" x14ac:dyDescent="0.25">
      <c r="A1581" s="42" t="s">
        <v>9938</v>
      </c>
      <c r="B1581" s="42" t="s">
        <v>9939</v>
      </c>
      <c r="C1581" s="42">
        <v>280313</v>
      </c>
      <c r="D1581" s="42" t="s">
        <v>5765</v>
      </c>
      <c r="E1581" s="42">
        <v>271010</v>
      </c>
      <c r="F1581" s="42" t="s">
        <v>4586</v>
      </c>
      <c r="G1581" s="42">
        <v>1200</v>
      </c>
      <c r="H1581" s="42" t="s">
        <v>5499</v>
      </c>
      <c r="I1581" s="42" t="s">
        <v>1</v>
      </c>
      <c r="J1581" s="42" t="s">
        <v>0</v>
      </c>
    </row>
    <row r="1582" spans="1:10" x14ac:dyDescent="0.25">
      <c r="A1582" s="42" t="s">
        <v>9940</v>
      </c>
      <c r="B1582" s="42" t="s">
        <v>9941</v>
      </c>
      <c r="C1582" s="42">
        <v>280314</v>
      </c>
      <c r="D1582" s="42" t="s">
        <v>5766</v>
      </c>
      <c r="E1582" s="42">
        <v>271010</v>
      </c>
      <c r="F1582" s="42" t="s">
        <v>4586</v>
      </c>
      <c r="G1582" s="42">
        <v>1200</v>
      </c>
      <c r="H1582" s="42" t="s">
        <v>5499</v>
      </c>
      <c r="I1582" s="42" t="s">
        <v>1</v>
      </c>
      <c r="J1582" s="42" t="s">
        <v>0</v>
      </c>
    </row>
    <row r="1583" spans="1:10" x14ac:dyDescent="0.25">
      <c r="A1583" s="42" t="s">
        <v>9942</v>
      </c>
      <c r="B1583" s="42" t="s">
        <v>9943</v>
      </c>
      <c r="C1583" s="42">
        <v>280315</v>
      </c>
      <c r="D1583" s="42" t="s">
        <v>5767</v>
      </c>
      <c r="E1583" s="42">
        <v>211042</v>
      </c>
      <c r="F1583" s="42" t="s">
        <v>4580</v>
      </c>
      <c r="G1583" s="42">
        <v>1200</v>
      </c>
      <c r="H1583" s="42" t="s">
        <v>5499</v>
      </c>
      <c r="I1583" s="42" t="s">
        <v>1</v>
      </c>
      <c r="J1583" s="42" t="s">
        <v>0</v>
      </c>
    </row>
    <row r="1584" spans="1:10" x14ac:dyDescent="0.25">
      <c r="A1584" s="42" t="s">
        <v>9944</v>
      </c>
      <c r="B1584" s="42" t="s">
        <v>9945</v>
      </c>
      <c r="C1584" s="42">
        <v>280316</v>
      </c>
      <c r="D1584" s="42" t="s">
        <v>5768</v>
      </c>
      <c r="E1584" s="42">
        <v>211042</v>
      </c>
      <c r="F1584" s="42" t="s">
        <v>4580</v>
      </c>
      <c r="G1584" s="42">
        <v>1200</v>
      </c>
      <c r="H1584" s="42" t="s">
        <v>5499</v>
      </c>
      <c r="I1584" s="42" t="s">
        <v>1</v>
      </c>
      <c r="J1584" s="42" t="s">
        <v>0</v>
      </c>
    </row>
    <row r="1585" spans="1:10" x14ac:dyDescent="0.25">
      <c r="A1585" s="42" t="s">
        <v>9946</v>
      </c>
      <c r="B1585" s="42" t="s">
        <v>9947</v>
      </c>
      <c r="C1585" s="42">
        <v>280317</v>
      </c>
      <c r="D1585" s="42" t="s">
        <v>5769</v>
      </c>
      <c r="E1585" s="42">
        <v>211042</v>
      </c>
      <c r="F1585" s="42" t="s">
        <v>4580</v>
      </c>
      <c r="G1585" s="42">
        <v>1200</v>
      </c>
      <c r="H1585" s="42" t="s">
        <v>5499</v>
      </c>
      <c r="I1585" s="42" t="s">
        <v>1</v>
      </c>
      <c r="J1585" s="42" t="s">
        <v>0</v>
      </c>
    </row>
    <row r="1586" spans="1:10" x14ac:dyDescent="0.25">
      <c r="A1586" s="42" t="s">
        <v>9948</v>
      </c>
      <c r="B1586" s="42" t="s">
        <v>9949</v>
      </c>
      <c r="C1586" s="42">
        <v>280318</v>
      </c>
      <c r="D1586" s="42" t="s">
        <v>6205</v>
      </c>
      <c r="E1586" s="42">
        <v>211042</v>
      </c>
      <c r="F1586" s="42" t="s">
        <v>4580</v>
      </c>
      <c r="G1586" s="42">
        <v>1200</v>
      </c>
      <c r="H1586" s="42" t="s">
        <v>5499</v>
      </c>
      <c r="I1586" s="42" t="s">
        <v>1</v>
      </c>
      <c r="J1586" s="42" t="s">
        <v>0</v>
      </c>
    </row>
    <row r="1587" spans="1:10" x14ac:dyDescent="0.25">
      <c r="A1587" s="42" t="s">
        <v>9950</v>
      </c>
      <c r="B1587" s="42" t="s">
        <v>9951</v>
      </c>
      <c r="C1587" s="42">
        <v>280319</v>
      </c>
      <c r="D1587" s="42" t="s">
        <v>6206</v>
      </c>
      <c r="E1587" s="42">
        <v>211042</v>
      </c>
      <c r="F1587" s="42" t="s">
        <v>4580</v>
      </c>
      <c r="G1587" s="42">
        <v>1200</v>
      </c>
      <c r="H1587" s="42" t="s">
        <v>5499</v>
      </c>
      <c r="I1587" s="42" t="s">
        <v>1</v>
      </c>
      <c r="J1587" s="42" t="s">
        <v>0</v>
      </c>
    </row>
    <row r="1588" spans="1:10" x14ac:dyDescent="0.25">
      <c r="A1588" s="42" t="s">
        <v>9952</v>
      </c>
      <c r="B1588" s="42" t="s">
        <v>9953</v>
      </c>
      <c r="C1588" s="42">
        <v>280320</v>
      </c>
      <c r="D1588" s="42" t="s">
        <v>6207</v>
      </c>
      <c r="E1588" s="42">
        <v>211042</v>
      </c>
      <c r="F1588" s="42" t="s">
        <v>4580</v>
      </c>
      <c r="G1588" s="42">
        <v>1200</v>
      </c>
      <c r="H1588" s="42" t="s">
        <v>5499</v>
      </c>
      <c r="I1588" s="42" t="s">
        <v>1</v>
      </c>
      <c r="J1588" s="42" t="s">
        <v>0</v>
      </c>
    </row>
    <row r="1589" spans="1:10" x14ac:dyDescent="0.25">
      <c r="A1589" s="42" t="s">
        <v>9954</v>
      </c>
      <c r="B1589" s="42" t="s">
        <v>9955</v>
      </c>
      <c r="C1589" s="42">
        <v>280321</v>
      </c>
      <c r="D1589" s="42" t="s">
        <v>6208</v>
      </c>
      <c r="E1589" s="42">
        <v>211042</v>
      </c>
      <c r="F1589" s="42" t="s">
        <v>4580</v>
      </c>
      <c r="G1589" s="42">
        <v>1200</v>
      </c>
      <c r="H1589" s="42" t="s">
        <v>5499</v>
      </c>
      <c r="I1589" s="42" t="s">
        <v>1</v>
      </c>
      <c r="J1589" s="42" t="s">
        <v>0</v>
      </c>
    </row>
    <row r="1590" spans="1:10" x14ac:dyDescent="0.25">
      <c r="A1590" s="42" t="s">
        <v>9956</v>
      </c>
      <c r="B1590" s="42" t="s">
        <v>9957</v>
      </c>
      <c r="C1590" s="42">
        <v>280322</v>
      </c>
      <c r="D1590" s="42" t="s">
        <v>6209</v>
      </c>
      <c r="E1590" s="42">
        <v>211042</v>
      </c>
      <c r="F1590" s="42" t="s">
        <v>4580</v>
      </c>
      <c r="G1590" s="42">
        <v>1200</v>
      </c>
      <c r="H1590" s="42" t="s">
        <v>5499</v>
      </c>
      <c r="I1590" s="42" t="s">
        <v>1</v>
      </c>
      <c r="J1590" s="42" t="s">
        <v>0</v>
      </c>
    </row>
    <row r="1591" spans="1:10" x14ac:dyDescent="0.25">
      <c r="A1591" s="42" t="s">
        <v>9958</v>
      </c>
      <c r="B1591" s="42" t="s">
        <v>9959</v>
      </c>
      <c r="C1591" s="42">
        <v>280323</v>
      </c>
      <c r="D1591" s="42" t="s">
        <v>6210</v>
      </c>
      <c r="E1591" s="42">
        <v>211042</v>
      </c>
      <c r="F1591" s="42" t="s">
        <v>4580</v>
      </c>
      <c r="G1591" s="42">
        <v>1200</v>
      </c>
      <c r="H1591" s="42" t="s">
        <v>5499</v>
      </c>
      <c r="I1591" s="42" t="s">
        <v>1</v>
      </c>
      <c r="J1591" s="42" t="s">
        <v>0</v>
      </c>
    </row>
    <row r="1592" spans="1:10" x14ac:dyDescent="0.25">
      <c r="A1592" s="42" t="s">
        <v>9960</v>
      </c>
      <c r="B1592" s="42" t="s">
        <v>9961</v>
      </c>
      <c r="C1592" s="42">
        <v>280324</v>
      </c>
      <c r="D1592" s="42" t="s">
        <v>6211</v>
      </c>
      <c r="E1592" s="42">
        <v>211042</v>
      </c>
      <c r="F1592" s="42" t="s">
        <v>4580</v>
      </c>
      <c r="G1592" s="42">
        <v>1200</v>
      </c>
      <c r="H1592" s="42" t="s">
        <v>5499</v>
      </c>
      <c r="I1592" s="42" t="s">
        <v>1</v>
      </c>
      <c r="J1592" s="42" t="s">
        <v>0</v>
      </c>
    </row>
    <row r="1593" spans="1:10" x14ac:dyDescent="0.25">
      <c r="A1593" s="42" t="s">
        <v>9962</v>
      </c>
      <c r="B1593" s="42" t="s">
        <v>9963</v>
      </c>
      <c r="C1593" s="42">
        <v>280326</v>
      </c>
      <c r="D1593" s="42" t="s">
        <v>6212</v>
      </c>
      <c r="E1593" s="42">
        <v>211042</v>
      </c>
      <c r="F1593" s="42" t="s">
        <v>4580</v>
      </c>
      <c r="G1593" s="42">
        <v>1200</v>
      </c>
      <c r="H1593" s="42" t="s">
        <v>5499</v>
      </c>
      <c r="I1593" s="42" t="s">
        <v>1</v>
      </c>
      <c r="J1593" s="42" t="s">
        <v>0</v>
      </c>
    </row>
    <row r="1594" spans="1:10" x14ac:dyDescent="0.25">
      <c r="A1594" s="42" t="s">
        <v>9964</v>
      </c>
      <c r="B1594" s="42" t="s">
        <v>9965</v>
      </c>
      <c r="C1594" s="42">
        <v>280327</v>
      </c>
      <c r="D1594" s="42" t="s">
        <v>6213</v>
      </c>
      <c r="E1594" s="42">
        <v>211042</v>
      </c>
      <c r="F1594" s="42" t="s">
        <v>4580</v>
      </c>
      <c r="G1594" s="42">
        <v>1200</v>
      </c>
      <c r="H1594" s="42" t="s">
        <v>5499</v>
      </c>
      <c r="I1594" s="42" t="s">
        <v>1</v>
      </c>
      <c r="J1594" s="42" t="s">
        <v>0</v>
      </c>
    </row>
    <row r="1595" spans="1:10" x14ac:dyDescent="0.25">
      <c r="A1595" s="42" t="s">
        <v>9966</v>
      </c>
      <c r="B1595" s="42" t="s">
        <v>9967</v>
      </c>
      <c r="C1595" s="42">
        <v>280328</v>
      </c>
      <c r="D1595" s="42" t="s">
        <v>6214</v>
      </c>
      <c r="E1595" s="42">
        <v>211042</v>
      </c>
      <c r="F1595" s="42" t="s">
        <v>4580</v>
      </c>
      <c r="G1595" s="42">
        <v>1200</v>
      </c>
      <c r="H1595" s="42" t="s">
        <v>5499</v>
      </c>
      <c r="I1595" s="42" t="s">
        <v>1</v>
      </c>
      <c r="J1595" s="42" t="s">
        <v>0</v>
      </c>
    </row>
    <row r="1596" spans="1:10" x14ac:dyDescent="0.25">
      <c r="A1596" s="42" t="s">
        <v>9968</v>
      </c>
      <c r="B1596" s="42" t="s">
        <v>9969</v>
      </c>
      <c r="C1596" s="42">
        <v>280329</v>
      </c>
      <c r="D1596" s="42" t="s">
        <v>6215</v>
      </c>
      <c r="E1596" s="42">
        <v>211042</v>
      </c>
      <c r="F1596" s="42" t="s">
        <v>4580</v>
      </c>
      <c r="G1596" s="42">
        <v>1200</v>
      </c>
      <c r="H1596" s="42" t="s">
        <v>5499</v>
      </c>
      <c r="I1596" s="42" t="s">
        <v>1</v>
      </c>
      <c r="J1596" s="42" t="s">
        <v>0</v>
      </c>
    </row>
    <row r="1597" spans="1:10" x14ac:dyDescent="0.25">
      <c r="A1597" s="42" t="s">
        <v>9970</v>
      </c>
      <c r="B1597" s="42" t="s">
        <v>9971</v>
      </c>
      <c r="C1597" s="42">
        <v>280330</v>
      </c>
      <c r="D1597" s="42" t="s">
        <v>6216</v>
      </c>
      <c r="E1597" s="42">
        <v>211042</v>
      </c>
      <c r="F1597" s="42" t="s">
        <v>4580</v>
      </c>
      <c r="G1597" s="42">
        <v>1200</v>
      </c>
      <c r="H1597" s="42" t="s">
        <v>5499</v>
      </c>
      <c r="I1597" s="42" t="s">
        <v>1</v>
      </c>
      <c r="J1597" s="42" t="s">
        <v>0</v>
      </c>
    </row>
    <row r="1598" spans="1:10" x14ac:dyDescent="0.25">
      <c r="A1598" s="42" t="s">
        <v>9972</v>
      </c>
      <c r="B1598" s="42" t="s">
        <v>9973</v>
      </c>
      <c r="C1598" s="42">
        <v>280331</v>
      </c>
      <c r="D1598" s="42" t="s">
        <v>6217</v>
      </c>
      <c r="E1598" s="42">
        <v>211042</v>
      </c>
      <c r="F1598" s="42" t="s">
        <v>4580</v>
      </c>
      <c r="G1598" s="42">
        <v>1200</v>
      </c>
      <c r="H1598" s="42" t="s">
        <v>5499</v>
      </c>
      <c r="I1598" s="42" t="s">
        <v>1</v>
      </c>
      <c r="J1598" s="42" t="s">
        <v>0</v>
      </c>
    </row>
    <row r="1599" spans="1:10" x14ac:dyDescent="0.25">
      <c r="A1599" s="42" t="s">
        <v>9974</v>
      </c>
      <c r="B1599" s="42" t="s">
        <v>9975</v>
      </c>
      <c r="C1599" s="42">
        <v>280332</v>
      </c>
      <c r="D1599" s="42" t="s">
        <v>6218</v>
      </c>
      <c r="E1599" s="42">
        <v>211042</v>
      </c>
      <c r="F1599" s="42" t="s">
        <v>4580</v>
      </c>
      <c r="G1599" s="42">
        <v>1200</v>
      </c>
      <c r="H1599" s="42" t="s">
        <v>5499</v>
      </c>
      <c r="I1599" s="42" t="s">
        <v>1</v>
      </c>
      <c r="J1599" s="42" t="s">
        <v>0</v>
      </c>
    </row>
    <row r="1600" spans="1:10" x14ac:dyDescent="0.25">
      <c r="A1600" s="42" t="s">
        <v>9976</v>
      </c>
      <c r="B1600" s="42" t="s">
        <v>9977</v>
      </c>
      <c r="C1600" s="42">
        <v>280333</v>
      </c>
      <c r="D1600" s="42" t="s">
        <v>6219</v>
      </c>
      <c r="E1600" s="42">
        <v>251020</v>
      </c>
      <c r="F1600" s="42" t="s">
        <v>4584</v>
      </c>
      <c r="G1600" s="42">
        <v>1200</v>
      </c>
      <c r="H1600" s="42" t="s">
        <v>5499</v>
      </c>
      <c r="I1600" s="42" t="s">
        <v>1</v>
      </c>
      <c r="J1600" s="42" t="s">
        <v>0</v>
      </c>
    </row>
    <row r="1601" spans="1:10" x14ac:dyDescent="0.25">
      <c r="A1601" s="42" t="s">
        <v>9978</v>
      </c>
      <c r="B1601" s="42" t="s">
        <v>9979</v>
      </c>
      <c r="C1601" s="42">
        <v>280334</v>
      </c>
      <c r="D1601" s="42" t="s">
        <v>6220</v>
      </c>
      <c r="E1601" s="42">
        <v>251020</v>
      </c>
      <c r="F1601" s="42" t="s">
        <v>4584</v>
      </c>
      <c r="G1601" s="42">
        <v>1200</v>
      </c>
      <c r="H1601" s="42" t="s">
        <v>5499</v>
      </c>
      <c r="I1601" s="42" t="s">
        <v>1</v>
      </c>
      <c r="J1601" s="42" t="s">
        <v>0</v>
      </c>
    </row>
    <row r="1602" spans="1:10" x14ac:dyDescent="0.25">
      <c r="A1602" s="42" t="s">
        <v>9980</v>
      </c>
      <c r="B1602" s="42" t="s">
        <v>9981</v>
      </c>
      <c r="C1602" s="42">
        <v>280335</v>
      </c>
      <c r="D1602" s="42" t="s">
        <v>6221</v>
      </c>
      <c r="E1602" s="42">
        <v>251020</v>
      </c>
      <c r="F1602" s="42" t="s">
        <v>4584</v>
      </c>
      <c r="G1602" s="42">
        <v>1200</v>
      </c>
      <c r="H1602" s="42" t="s">
        <v>5499</v>
      </c>
      <c r="I1602" s="42" t="s">
        <v>1</v>
      </c>
      <c r="J1602" s="42" t="s">
        <v>0</v>
      </c>
    </row>
    <row r="1603" spans="1:10" x14ac:dyDescent="0.25">
      <c r="A1603" s="42" t="s">
        <v>9982</v>
      </c>
      <c r="B1603" s="42" t="s">
        <v>9983</v>
      </c>
      <c r="C1603" s="42">
        <v>280336</v>
      </c>
      <c r="D1603" s="42" t="s">
        <v>6222</v>
      </c>
      <c r="E1603" s="42">
        <v>251020</v>
      </c>
      <c r="F1603" s="42" t="s">
        <v>4584</v>
      </c>
      <c r="G1603" s="42">
        <v>1200</v>
      </c>
      <c r="H1603" s="42" t="s">
        <v>5499</v>
      </c>
      <c r="I1603" s="42" t="s">
        <v>1</v>
      </c>
      <c r="J1603" s="42" t="s">
        <v>0</v>
      </c>
    </row>
    <row r="1604" spans="1:10" x14ac:dyDescent="0.25">
      <c r="A1604" s="42" t="s">
        <v>9984</v>
      </c>
      <c r="B1604" s="42" t="s">
        <v>9985</v>
      </c>
      <c r="C1604" s="42">
        <v>280337</v>
      </c>
      <c r="D1604" s="42" t="s">
        <v>6223</v>
      </c>
      <c r="E1604" s="42">
        <v>231022</v>
      </c>
      <c r="F1604" s="42" t="s">
        <v>4582</v>
      </c>
      <c r="G1604" s="42">
        <v>1200</v>
      </c>
      <c r="H1604" s="42" t="s">
        <v>5499</v>
      </c>
      <c r="I1604" s="42" t="s">
        <v>1</v>
      </c>
      <c r="J1604" s="42" t="s">
        <v>0</v>
      </c>
    </row>
    <row r="1605" spans="1:10" x14ac:dyDescent="0.25">
      <c r="A1605" s="42" t="s">
        <v>9986</v>
      </c>
      <c r="B1605" s="42" t="s">
        <v>9987</v>
      </c>
      <c r="C1605" s="42">
        <v>280338</v>
      </c>
      <c r="D1605" s="42" t="s">
        <v>6224</v>
      </c>
      <c r="E1605" s="42">
        <v>231022</v>
      </c>
      <c r="F1605" s="42" t="s">
        <v>4582</v>
      </c>
      <c r="G1605" s="42">
        <v>1200</v>
      </c>
      <c r="H1605" s="42" t="s">
        <v>5499</v>
      </c>
      <c r="I1605" s="42" t="s">
        <v>1</v>
      </c>
      <c r="J1605" s="42" t="s">
        <v>0</v>
      </c>
    </row>
    <row r="1606" spans="1:10" x14ac:dyDescent="0.25">
      <c r="A1606" s="42" t="s">
        <v>9988</v>
      </c>
      <c r="B1606" s="42" t="s">
        <v>9989</v>
      </c>
      <c r="C1606" s="42">
        <v>280339</v>
      </c>
      <c r="D1606" s="42" t="s">
        <v>6225</v>
      </c>
      <c r="E1606" s="42">
        <v>231022</v>
      </c>
      <c r="F1606" s="42" t="s">
        <v>4582</v>
      </c>
      <c r="G1606" s="42">
        <v>1200</v>
      </c>
      <c r="H1606" s="42" t="s">
        <v>5499</v>
      </c>
      <c r="I1606" s="42" t="s">
        <v>1</v>
      </c>
      <c r="J1606" s="42" t="s">
        <v>0</v>
      </c>
    </row>
    <row r="1607" spans="1:10" x14ac:dyDescent="0.25">
      <c r="A1607" s="42" t="s">
        <v>9990</v>
      </c>
      <c r="B1607" s="42" t="s">
        <v>9991</v>
      </c>
      <c r="C1607" s="42">
        <v>280340</v>
      </c>
      <c r="D1607" s="42" t="s">
        <v>6226</v>
      </c>
      <c r="E1607" s="42">
        <v>251020</v>
      </c>
      <c r="F1607" s="42" t="s">
        <v>4584</v>
      </c>
      <c r="G1607" s="42">
        <v>1200</v>
      </c>
      <c r="H1607" s="42" t="s">
        <v>5499</v>
      </c>
      <c r="I1607" s="42" t="s">
        <v>1</v>
      </c>
      <c r="J1607" s="42" t="s">
        <v>0</v>
      </c>
    </row>
    <row r="1608" spans="1:10" x14ac:dyDescent="0.25">
      <c r="A1608" s="42" t="s">
        <v>9992</v>
      </c>
      <c r="B1608" s="42" t="s">
        <v>9993</v>
      </c>
      <c r="C1608" s="42">
        <v>280341</v>
      </c>
      <c r="D1608" s="42" t="s">
        <v>6227</v>
      </c>
      <c r="E1608" s="42">
        <v>211042</v>
      </c>
      <c r="F1608" s="42" t="s">
        <v>4580</v>
      </c>
      <c r="G1608" s="42">
        <v>1200</v>
      </c>
      <c r="H1608" s="42" t="s">
        <v>5499</v>
      </c>
      <c r="I1608" s="42" t="s">
        <v>1</v>
      </c>
      <c r="J1608" s="42" t="s">
        <v>0</v>
      </c>
    </row>
    <row r="1609" spans="1:10" x14ac:dyDescent="0.25">
      <c r="A1609" s="42" t="s">
        <v>9994</v>
      </c>
      <c r="B1609" s="42" t="s">
        <v>9995</v>
      </c>
      <c r="C1609" s="42">
        <v>280342</v>
      </c>
      <c r="D1609" s="42" t="s">
        <v>6228</v>
      </c>
      <c r="E1609" s="42">
        <v>211042</v>
      </c>
      <c r="F1609" s="42" t="s">
        <v>4580</v>
      </c>
      <c r="G1609" s="42">
        <v>1200</v>
      </c>
      <c r="H1609" s="42" t="s">
        <v>5499</v>
      </c>
      <c r="I1609" s="42" t="s">
        <v>1</v>
      </c>
      <c r="J1609" s="42" t="s">
        <v>0</v>
      </c>
    </row>
    <row r="1610" spans="1:10" x14ac:dyDescent="0.25">
      <c r="A1610" s="42" t="s">
        <v>9996</v>
      </c>
      <c r="B1610" s="42" t="s">
        <v>9997</v>
      </c>
      <c r="C1610" s="42">
        <v>280343</v>
      </c>
      <c r="D1610" s="42" t="s">
        <v>6229</v>
      </c>
      <c r="E1610" s="42">
        <v>211042</v>
      </c>
      <c r="F1610" s="42" t="s">
        <v>4580</v>
      </c>
      <c r="G1610" s="42">
        <v>1200</v>
      </c>
      <c r="H1610" s="42" t="s">
        <v>5499</v>
      </c>
      <c r="I1610" s="42" t="s">
        <v>1</v>
      </c>
      <c r="J1610" s="42" t="s">
        <v>0</v>
      </c>
    </row>
    <row r="1611" spans="1:10" x14ac:dyDescent="0.25">
      <c r="A1611" s="42" t="s">
        <v>9998</v>
      </c>
      <c r="B1611" s="42" t="s">
        <v>9999</v>
      </c>
      <c r="C1611" s="42">
        <v>280344</v>
      </c>
      <c r="D1611" s="42" t="s">
        <v>6230</v>
      </c>
      <c r="E1611" s="42">
        <v>211042</v>
      </c>
      <c r="F1611" s="42" t="s">
        <v>4580</v>
      </c>
      <c r="G1611" s="42">
        <v>1200</v>
      </c>
      <c r="H1611" s="42" t="s">
        <v>5499</v>
      </c>
      <c r="I1611" s="42" t="s">
        <v>1</v>
      </c>
      <c r="J1611" s="42" t="s">
        <v>0</v>
      </c>
    </row>
    <row r="1612" spans="1:10" x14ac:dyDescent="0.25">
      <c r="A1612" s="42" t="s">
        <v>10000</v>
      </c>
      <c r="B1612" s="42" t="s">
        <v>10001</v>
      </c>
      <c r="C1612" s="42">
        <v>280345</v>
      </c>
      <c r="D1612" s="42" t="s">
        <v>6231</v>
      </c>
      <c r="E1612" s="42">
        <v>211042</v>
      </c>
      <c r="F1612" s="42" t="s">
        <v>4580</v>
      </c>
      <c r="G1612" s="42">
        <v>1200</v>
      </c>
      <c r="H1612" s="42" t="s">
        <v>5499</v>
      </c>
      <c r="I1612" s="42" t="s">
        <v>1</v>
      </c>
      <c r="J1612" s="42" t="s">
        <v>0</v>
      </c>
    </row>
    <row r="1613" spans="1:10" x14ac:dyDescent="0.25">
      <c r="A1613" s="42" t="s">
        <v>10002</v>
      </c>
      <c r="B1613" s="42" t="s">
        <v>10003</v>
      </c>
      <c r="C1613" s="42">
        <v>280346</v>
      </c>
      <c r="D1613" s="42" t="s">
        <v>6232</v>
      </c>
      <c r="E1613" s="42">
        <v>211042</v>
      </c>
      <c r="F1613" s="42" t="s">
        <v>4580</v>
      </c>
      <c r="G1613" s="42">
        <v>1200</v>
      </c>
      <c r="H1613" s="42" t="s">
        <v>5499</v>
      </c>
      <c r="I1613" s="42" t="s">
        <v>1</v>
      </c>
      <c r="J1613" s="42" t="s">
        <v>0</v>
      </c>
    </row>
    <row r="1614" spans="1:10" x14ac:dyDescent="0.25">
      <c r="A1614" s="42" t="s">
        <v>10004</v>
      </c>
      <c r="B1614" s="42" t="s">
        <v>10005</v>
      </c>
      <c r="C1614" s="42">
        <v>280347</v>
      </c>
      <c r="D1614" s="42" t="s">
        <v>6233</v>
      </c>
      <c r="E1614" s="42">
        <v>351004</v>
      </c>
      <c r="F1614" s="42" t="s">
        <v>4600</v>
      </c>
      <c r="G1614" s="42">
        <v>1200</v>
      </c>
      <c r="H1614" s="42" t="s">
        <v>5499</v>
      </c>
      <c r="I1614" s="42" t="s">
        <v>1</v>
      </c>
      <c r="J1614" s="42" t="s">
        <v>0</v>
      </c>
    </row>
    <row r="1615" spans="1:10" x14ac:dyDescent="0.25">
      <c r="A1615" s="42" t="s">
        <v>10006</v>
      </c>
      <c r="B1615" s="42" t="s">
        <v>10007</v>
      </c>
      <c r="C1615" s="42">
        <v>280348</v>
      </c>
      <c r="D1615" s="42" t="s">
        <v>6234</v>
      </c>
      <c r="E1615" s="42">
        <v>231022</v>
      </c>
      <c r="F1615" s="42" t="s">
        <v>4582</v>
      </c>
      <c r="G1615" s="42">
        <v>1200</v>
      </c>
      <c r="H1615" s="42" t="s">
        <v>5499</v>
      </c>
      <c r="I1615" s="42" t="s">
        <v>1</v>
      </c>
      <c r="J1615" s="42" t="s">
        <v>0</v>
      </c>
    </row>
    <row r="1616" spans="1:10" x14ac:dyDescent="0.25">
      <c r="A1616" s="42" t="s">
        <v>10008</v>
      </c>
      <c r="B1616" s="42" t="s">
        <v>10009</v>
      </c>
      <c r="C1616" s="42">
        <v>280349</v>
      </c>
      <c r="D1616" s="42" t="s">
        <v>6235</v>
      </c>
      <c r="E1616" s="42">
        <v>251020</v>
      </c>
      <c r="F1616" s="42" t="s">
        <v>4584</v>
      </c>
      <c r="G1616" s="42">
        <v>1200</v>
      </c>
      <c r="H1616" s="42" t="s">
        <v>5499</v>
      </c>
      <c r="I1616" s="42" t="s">
        <v>1</v>
      </c>
      <c r="J1616" s="42" t="s">
        <v>0</v>
      </c>
    </row>
    <row r="1617" spans="1:10" x14ac:dyDescent="0.25">
      <c r="A1617" s="42" t="s">
        <v>10010</v>
      </c>
      <c r="B1617" s="42" t="s">
        <v>10011</v>
      </c>
      <c r="C1617" s="42">
        <v>280350</v>
      </c>
      <c r="D1617" s="42" t="s">
        <v>6559</v>
      </c>
      <c r="E1617" s="42">
        <v>231022</v>
      </c>
      <c r="F1617" s="42" t="s">
        <v>4582</v>
      </c>
      <c r="G1617" s="42">
        <v>1200</v>
      </c>
      <c r="H1617" s="42" t="s">
        <v>5499</v>
      </c>
      <c r="I1617" s="42" t="s">
        <v>1</v>
      </c>
      <c r="J1617" s="42" t="s">
        <v>0</v>
      </c>
    </row>
    <row r="1618" spans="1:10" x14ac:dyDescent="0.25">
      <c r="A1618" s="42" t="s">
        <v>10012</v>
      </c>
      <c r="B1618" s="42" t="s">
        <v>10013</v>
      </c>
      <c r="C1618" s="42">
        <v>280351</v>
      </c>
      <c r="D1618" s="42" t="s">
        <v>6685</v>
      </c>
      <c r="E1618" s="42">
        <v>231022</v>
      </c>
      <c r="F1618" s="42" t="s">
        <v>4582</v>
      </c>
      <c r="G1618" s="42">
        <v>1200</v>
      </c>
      <c r="H1618" s="42" t="s">
        <v>5499</v>
      </c>
      <c r="I1618" s="42" t="s">
        <v>1</v>
      </c>
      <c r="J1618" s="42" t="s">
        <v>0</v>
      </c>
    </row>
    <row r="1619" spans="1:10" x14ac:dyDescent="0.25">
      <c r="A1619" s="42" t="s">
        <v>10014</v>
      </c>
      <c r="B1619" s="42" t="s">
        <v>10015</v>
      </c>
      <c r="C1619" s="42">
        <v>280352</v>
      </c>
      <c r="D1619" s="42" t="s">
        <v>6686</v>
      </c>
      <c r="E1619" s="42">
        <v>231022</v>
      </c>
      <c r="F1619" s="42" t="s">
        <v>4582</v>
      </c>
      <c r="G1619" s="42">
        <v>1200</v>
      </c>
      <c r="H1619" s="42" t="s">
        <v>5499</v>
      </c>
      <c r="I1619" s="42" t="s">
        <v>1</v>
      </c>
      <c r="J1619" s="42" t="s">
        <v>0</v>
      </c>
    </row>
    <row r="1620" spans="1:10" x14ac:dyDescent="0.25">
      <c r="A1620" s="42" t="s">
        <v>10016</v>
      </c>
      <c r="B1620" s="42" t="s">
        <v>10017</v>
      </c>
      <c r="C1620" s="42">
        <v>280353</v>
      </c>
      <c r="D1620" s="42" t="s">
        <v>6687</v>
      </c>
      <c r="E1620" s="42">
        <v>231022</v>
      </c>
      <c r="F1620" s="42" t="s">
        <v>4582</v>
      </c>
      <c r="G1620" s="42">
        <v>1200</v>
      </c>
      <c r="H1620" s="42" t="s">
        <v>5499</v>
      </c>
      <c r="I1620" s="42" t="s">
        <v>1</v>
      </c>
      <c r="J1620" s="42" t="s">
        <v>0</v>
      </c>
    </row>
    <row r="1621" spans="1:10" x14ac:dyDescent="0.25">
      <c r="A1621" s="42" t="s">
        <v>10018</v>
      </c>
      <c r="B1621" s="42" t="s">
        <v>10019</v>
      </c>
      <c r="C1621" s="42">
        <v>280354</v>
      </c>
      <c r="D1621" s="42" t="s">
        <v>6688</v>
      </c>
      <c r="E1621" s="42">
        <v>231022</v>
      </c>
      <c r="F1621" s="42" t="s">
        <v>4582</v>
      </c>
      <c r="G1621" s="42">
        <v>1200</v>
      </c>
      <c r="H1621" s="42" t="s">
        <v>5499</v>
      </c>
      <c r="I1621" s="42" t="s">
        <v>1</v>
      </c>
      <c r="J1621" s="42" t="s">
        <v>0</v>
      </c>
    </row>
    <row r="1622" spans="1:10" x14ac:dyDescent="0.25">
      <c r="A1622" s="42" t="s">
        <v>10020</v>
      </c>
      <c r="B1622" s="42" t="s">
        <v>10021</v>
      </c>
      <c r="C1622" s="42">
        <v>280355</v>
      </c>
      <c r="D1622" s="42" t="s">
        <v>6689</v>
      </c>
      <c r="E1622" s="42">
        <v>231022</v>
      </c>
      <c r="F1622" s="42" t="s">
        <v>4582</v>
      </c>
      <c r="G1622" s="42">
        <v>1200</v>
      </c>
      <c r="H1622" s="42" t="s">
        <v>5499</v>
      </c>
      <c r="I1622" s="42" t="s">
        <v>1</v>
      </c>
      <c r="J1622" s="42" t="s">
        <v>0</v>
      </c>
    </row>
    <row r="1623" spans="1:10" x14ac:dyDescent="0.25">
      <c r="A1623" s="42" t="s">
        <v>10022</v>
      </c>
      <c r="B1623" s="42" t="s">
        <v>10023</v>
      </c>
      <c r="C1623" s="42">
        <v>280356</v>
      </c>
      <c r="D1623" s="42" t="s">
        <v>6690</v>
      </c>
      <c r="E1623" s="42">
        <v>231022</v>
      </c>
      <c r="F1623" s="42" t="s">
        <v>4582</v>
      </c>
      <c r="G1623" s="42">
        <v>1200</v>
      </c>
      <c r="H1623" s="42" t="s">
        <v>5499</v>
      </c>
      <c r="I1623" s="42" t="s">
        <v>1</v>
      </c>
      <c r="J1623" s="42" t="s">
        <v>0</v>
      </c>
    </row>
    <row r="1624" spans="1:10" x14ac:dyDescent="0.25">
      <c r="A1624" s="42" t="s">
        <v>10024</v>
      </c>
      <c r="B1624" s="42" t="s">
        <v>10025</v>
      </c>
      <c r="C1624" s="42">
        <v>280357</v>
      </c>
      <c r="D1624" s="42" t="s">
        <v>6691</v>
      </c>
      <c r="E1624" s="42">
        <v>211042</v>
      </c>
      <c r="F1624" s="42" t="s">
        <v>4580</v>
      </c>
      <c r="G1624" s="42">
        <v>1200</v>
      </c>
      <c r="H1624" s="42" t="s">
        <v>5499</v>
      </c>
      <c r="I1624" s="42" t="s">
        <v>1</v>
      </c>
      <c r="J1624" s="42" t="s">
        <v>0</v>
      </c>
    </row>
    <row r="1625" spans="1:10" x14ac:dyDescent="0.25">
      <c r="A1625" s="42" t="s">
        <v>10026</v>
      </c>
      <c r="B1625" s="42" t="s">
        <v>10027</v>
      </c>
      <c r="C1625" s="42">
        <v>280358</v>
      </c>
      <c r="D1625" s="42" t="s">
        <v>6692</v>
      </c>
      <c r="E1625" s="42">
        <v>211042</v>
      </c>
      <c r="F1625" s="42" t="s">
        <v>4580</v>
      </c>
      <c r="G1625" s="42">
        <v>1200</v>
      </c>
      <c r="H1625" s="42" t="s">
        <v>5499</v>
      </c>
      <c r="I1625" s="42" t="s">
        <v>1</v>
      </c>
      <c r="J1625" s="42" t="s">
        <v>0</v>
      </c>
    </row>
    <row r="1626" spans="1:10" x14ac:dyDescent="0.25">
      <c r="A1626" s="42" t="s">
        <v>10028</v>
      </c>
      <c r="B1626" s="42" t="s">
        <v>10029</v>
      </c>
      <c r="C1626" s="42">
        <v>280359</v>
      </c>
      <c r="D1626" s="42" t="s">
        <v>6693</v>
      </c>
      <c r="E1626" s="42">
        <v>211042</v>
      </c>
      <c r="F1626" s="42" t="s">
        <v>4580</v>
      </c>
      <c r="G1626" s="42">
        <v>1200</v>
      </c>
      <c r="H1626" s="42" t="s">
        <v>5499</v>
      </c>
      <c r="I1626" s="42" t="s">
        <v>1</v>
      </c>
      <c r="J1626" s="42" t="s">
        <v>0</v>
      </c>
    </row>
    <row r="1627" spans="1:10" x14ac:dyDescent="0.25">
      <c r="A1627" s="42" t="s">
        <v>10030</v>
      </c>
      <c r="B1627" s="42" t="s">
        <v>10031</v>
      </c>
      <c r="C1627" s="42">
        <v>280360</v>
      </c>
      <c r="D1627" s="42" t="s">
        <v>6694</v>
      </c>
      <c r="E1627" s="42">
        <v>211042</v>
      </c>
      <c r="F1627" s="42" t="s">
        <v>4580</v>
      </c>
      <c r="G1627" s="42">
        <v>1200</v>
      </c>
      <c r="H1627" s="42" t="s">
        <v>5499</v>
      </c>
      <c r="I1627" s="42" t="s">
        <v>1</v>
      </c>
      <c r="J1627" s="42" t="s">
        <v>0</v>
      </c>
    </row>
    <row r="1628" spans="1:10" x14ac:dyDescent="0.25">
      <c r="A1628" s="42" t="s">
        <v>10032</v>
      </c>
      <c r="B1628" s="42" t="s">
        <v>10033</v>
      </c>
      <c r="C1628" s="42">
        <v>280361</v>
      </c>
      <c r="D1628" s="42" t="s">
        <v>6695</v>
      </c>
      <c r="E1628" s="42">
        <v>211042</v>
      </c>
      <c r="F1628" s="42" t="s">
        <v>4580</v>
      </c>
      <c r="G1628" s="42">
        <v>1200</v>
      </c>
      <c r="H1628" s="42" t="s">
        <v>5499</v>
      </c>
      <c r="I1628" s="42" t="s">
        <v>1</v>
      </c>
      <c r="J1628" s="42" t="s">
        <v>0</v>
      </c>
    </row>
    <row r="1629" spans="1:10" x14ac:dyDescent="0.25">
      <c r="A1629" s="42" t="s">
        <v>10034</v>
      </c>
      <c r="B1629" s="42" t="s">
        <v>10035</v>
      </c>
      <c r="C1629" s="42">
        <v>280362</v>
      </c>
      <c r="D1629" s="42" t="s">
        <v>6696</v>
      </c>
      <c r="E1629" s="42">
        <v>211042</v>
      </c>
      <c r="F1629" s="42" t="s">
        <v>4580</v>
      </c>
      <c r="G1629" s="42">
        <v>1200</v>
      </c>
      <c r="H1629" s="42" t="s">
        <v>5499</v>
      </c>
      <c r="I1629" s="42" t="s">
        <v>1</v>
      </c>
      <c r="J1629" s="42" t="s">
        <v>0</v>
      </c>
    </row>
    <row r="1630" spans="1:10" x14ac:dyDescent="0.25">
      <c r="A1630" s="42" t="s">
        <v>10036</v>
      </c>
      <c r="B1630" s="42" t="s">
        <v>10037</v>
      </c>
      <c r="C1630" s="42">
        <v>280363</v>
      </c>
      <c r="D1630" s="42" t="s">
        <v>6697</v>
      </c>
      <c r="E1630" s="42">
        <v>211042</v>
      </c>
      <c r="F1630" s="42" t="s">
        <v>4580</v>
      </c>
      <c r="G1630" s="42">
        <v>1200</v>
      </c>
      <c r="H1630" s="42" t="s">
        <v>5499</v>
      </c>
      <c r="I1630" s="42" t="s">
        <v>1</v>
      </c>
      <c r="J1630" s="42" t="s">
        <v>0</v>
      </c>
    </row>
    <row r="1631" spans="1:10" x14ac:dyDescent="0.25">
      <c r="A1631" s="42" t="s">
        <v>10038</v>
      </c>
      <c r="B1631" s="42" t="s">
        <v>10039</v>
      </c>
      <c r="C1631" s="42">
        <v>280364</v>
      </c>
      <c r="D1631" s="42" t="s">
        <v>6698</v>
      </c>
      <c r="E1631" s="42">
        <v>211042</v>
      </c>
      <c r="F1631" s="42" t="s">
        <v>4580</v>
      </c>
      <c r="G1631" s="42">
        <v>1200</v>
      </c>
      <c r="H1631" s="42" t="s">
        <v>5499</v>
      </c>
      <c r="I1631" s="42" t="s">
        <v>1</v>
      </c>
      <c r="J1631" s="42" t="s">
        <v>0</v>
      </c>
    </row>
    <row r="1632" spans="1:10" x14ac:dyDescent="0.25">
      <c r="A1632" s="42" t="s">
        <v>10040</v>
      </c>
      <c r="B1632" s="42" t="s">
        <v>10041</v>
      </c>
      <c r="C1632" s="42">
        <v>280365</v>
      </c>
      <c r="D1632" s="42" t="s">
        <v>6699</v>
      </c>
      <c r="E1632" s="42">
        <v>211042</v>
      </c>
      <c r="F1632" s="42" t="s">
        <v>4580</v>
      </c>
      <c r="G1632" s="42">
        <v>1200</v>
      </c>
      <c r="H1632" s="42" t="s">
        <v>5499</v>
      </c>
      <c r="I1632" s="42" t="s">
        <v>1</v>
      </c>
      <c r="J1632" s="42" t="s">
        <v>0</v>
      </c>
    </row>
    <row r="1633" spans="1:10" x14ac:dyDescent="0.25">
      <c r="A1633" s="42" t="s">
        <v>10042</v>
      </c>
      <c r="B1633" s="42" t="s">
        <v>10043</v>
      </c>
      <c r="C1633" s="42">
        <v>280366</v>
      </c>
      <c r="D1633" s="42" t="s">
        <v>6700</v>
      </c>
      <c r="E1633" s="42">
        <v>211042</v>
      </c>
      <c r="F1633" s="42" t="s">
        <v>4580</v>
      </c>
      <c r="G1633" s="42">
        <v>1200</v>
      </c>
      <c r="H1633" s="42" t="s">
        <v>5499</v>
      </c>
      <c r="I1633" s="42" t="s">
        <v>1</v>
      </c>
      <c r="J1633" s="42" t="s">
        <v>0</v>
      </c>
    </row>
    <row r="1634" spans="1:10" x14ac:dyDescent="0.25">
      <c r="A1634" s="42" t="s">
        <v>10044</v>
      </c>
      <c r="B1634" s="42" t="s">
        <v>10045</v>
      </c>
      <c r="C1634" s="42">
        <v>280367</v>
      </c>
      <c r="D1634" s="42" t="s">
        <v>6701</v>
      </c>
      <c r="E1634" s="42">
        <v>211042</v>
      </c>
      <c r="F1634" s="42" t="s">
        <v>4580</v>
      </c>
      <c r="G1634" s="42">
        <v>1200</v>
      </c>
      <c r="H1634" s="42" t="s">
        <v>5499</v>
      </c>
      <c r="I1634" s="42" t="s">
        <v>1</v>
      </c>
      <c r="J1634" s="42" t="s">
        <v>0</v>
      </c>
    </row>
    <row r="1635" spans="1:10" x14ac:dyDescent="0.25">
      <c r="A1635" s="42" t="s">
        <v>10046</v>
      </c>
      <c r="B1635" s="42" t="s">
        <v>10047</v>
      </c>
      <c r="C1635" s="42">
        <v>280368</v>
      </c>
      <c r="D1635" s="42" t="s">
        <v>6702</v>
      </c>
      <c r="E1635" s="42">
        <v>211042</v>
      </c>
      <c r="F1635" s="42" t="s">
        <v>4580</v>
      </c>
      <c r="G1635" s="42">
        <v>1200</v>
      </c>
      <c r="H1635" s="42" t="s">
        <v>5499</v>
      </c>
      <c r="I1635" s="42" t="s">
        <v>1</v>
      </c>
      <c r="J1635" s="42" t="s">
        <v>0</v>
      </c>
    </row>
    <row r="1636" spans="1:10" x14ac:dyDescent="0.25">
      <c r="A1636" s="42" t="s">
        <v>10048</v>
      </c>
      <c r="B1636" s="42" t="s">
        <v>10049</v>
      </c>
      <c r="C1636" s="42">
        <v>280369</v>
      </c>
      <c r="D1636" s="42" t="s">
        <v>6703</v>
      </c>
      <c r="E1636" s="42">
        <v>211042</v>
      </c>
      <c r="F1636" s="42" t="s">
        <v>4580</v>
      </c>
      <c r="G1636" s="42">
        <v>1200</v>
      </c>
      <c r="H1636" s="42" t="s">
        <v>5499</v>
      </c>
      <c r="I1636" s="42" t="s">
        <v>1</v>
      </c>
      <c r="J1636" s="42" t="s">
        <v>0</v>
      </c>
    </row>
    <row r="1637" spans="1:10" x14ac:dyDescent="0.25">
      <c r="A1637" s="42" t="s">
        <v>10050</v>
      </c>
      <c r="B1637" s="42" t="s">
        <v>10051</v>
      </c>
      <c r="C1637" s="42">
        <v>280370</v>
      </c>
      <c r="D1637" s="42" t="s">
        <v>6704</v>
      </c>
      <c r="E1637" s="42">
        <v>211042</v>
      </c>
      <c r="F1637" s="42" t="s">
        <v>4580</v>
      </c>
      <c r="G1637" s="42">
        <v>1200</v>
      </c>
      <c r="H1637" s="42" t="s">
        <v>5499</v>
      </c>
      <c r="I1637" s="42" t="s">
        <v>1</v>
      </c>
      <c r="J1637" s="42" t="s">
        <v>0</v>
      </c>
    </row>
    <row r="1638" spans="1:10" x14ac:dyDescent="0.25">
      <c r="A1638" s="42" t="s">
        <v>10052</v>
      </c>
      <c r="B1638" s="42" t="s">
        <v>10053</v>
      </c>
      <c r="C1638" s="42">
        <v>280371</v>
      </c>
      <c r="D1638" s="42" t="s">
        <v>6705</v>
      </c>
      <c r="E1638" s="42">
        <v>211042</v>
      </c>
      <c r="F1638" s="42" t="s">
        <v>4580</v>
      </c>
      <c r="G1638" s="42">
        <v>1200</v>
      </c>
      <c r="H1638" s="42" t="s">
        <v>5499</v>
      </c>
      <c r="I1638" s="42" t="s">
        <v>1</v>
      </c>
      <c r="J1638" s="42" t="s">
        <v>0</v>
      </c>
    </row>
    <row r="1639" spans="1:10" x14ac:dyDescent="0.25">
      <c r="A1639" s="42" t="s">
        <v>10054</v>
      </c>
      <c r="B1639" s="42" t="s">
        <v>10055</v>
      </c>
      <c r="C1639" s="42">
        <v>280372</v>
      </c>
      <c r="D1639" s="42" t="s">
        <v>6706</v>
      </c>
      <c r="E1639" s="42">
        <v>211042</v>
      </c>
      <c r="F1639" s="42" t="s">
        <v>4580</v>
      </c>
      <c r="G1639" s="42">
        <v>1200</v>
      </c>
      <c r="H1639" s="42" t="s">
        <v>5499</v>
      </c>
      <c r="I1639" s="42" t="s">
        <v>1</v>
      </c>
      <c r="J1639" s="42" t="s">
        <v>0</v>
      </c>
    </row>
    <row r="1640" spans="1:10" x14ac:dyDescent="0.25">
      <c r="A1640" s="42" t="s">
        <v>10056</v>
      </c>
      <c r="B1640" s="42" t="s">
        <v>10057</v>
      </c>
      <c r="C1640" s="42">
        <v>280373</v>
      </c>
      <c r="D1640" s="42" t="s">
        <v>6707</v>
      </c>
      <c r="E1640" s="42">
        <v>211042</v>
      </c>
      <c r="F1640" s="42" t="s">
        <v>4580</v>
      </c>
      <c r="G1640" s="42">
        <v>1200</v>
      </c>
      <c r="H1640" s="42" t="s">
        <v>5499</v>
      </c>
      <c r="I1640" s="42" t="s">
        <v>1</v>
      </c>
      <c r="J1640" s="42" t="s">
        <v>0</v>
      </c>
    </row>
    <row r="1641" spans="1:10" x14ac:dyDescent="0.25">
      <c r="A1641" s="42" t="s">
        <v>10058</v>
      </c>
      <c r="B1641" s="42" t="s">
        <v>10059</v>
      </c>
      <c r="C1641" s="42">
        <v>280374</v>
      </c>
      <c r="D1641" s="42" t="s">
        <v>6708</v>
      </c>
      <c r="E1641" s="42">
        <v>211042</v>
      </c>
      <c r="F1641" s="42" t="s">
        <v>4580</v>
      </c>
      <c r="G1641" s="42">
        <v>1200</v>
      </c>
      <c r="H1641" s="42" t="s">
        <v>5499</v>
      </c>
      <c r="I1641" s="42" t="s">
        <v>1</v>
      </c>
      <c r="J1641" s="42" t="s">
        <v>0</v>
      </c>
    </row>
    <row r="1642" spans="1:10" x14ac:dyDescent="0.25">
      <c r="A1642" s="42" t="s">
        <v>10060</v>
      </c>
      <c r="B1642" s="42" t="s">
        <v>10061</v>
      </c>
      <c r="C1642" s="42">
        <v>280375</v>
      </c>
      <c r="D1642" s="42" t="s">
        <v>6709</v>
      </c>
      <c r="E1642" s="42">
        <v>211042</v>
      </c>
      <c r="F1642" s="42" t="s">
        <v>4580</v>
      </c>
      <c r="G1642" s="42">
        <v>1200</v>
      </c>
      <c r="H1642" s="42" t="s">
        <v>5499</v>
      </c>
      <c r="I1642" s="42" t="s">
        <v>1</v>
      </c>
      <c r="J1642" s="42" t="s">
        <v>0</v>
      </c>
    </row>
    <row r="1643" spans="1:10" x14ac:dyDescent="0.25">
      <c r="A1643" s="42" t="s">
        <v>10062</v>
      </c>
      <c r="B1643" s="42" t="s">
        <v>10063</v>
      </c>
      <c r="C1643" s="42">
        <v>280376</v>
      </c>
      <c r="D1643" s="42" t="s">
        <v>6710</v>
      </c>
      <c r="E1643" s="42">
        <v>211042</v>
      </c>
      <c r="F1643" s="42" t="s">
        <v>4580</v>
      </c>
      <c r="G1643" s="42">
        <v>1200</v>
      </c>
      <c r="H1643" s="42" t="s">
        <v>5499</v>
      </c>
      <c r="I1643" s="42" t="s">
        <v>1</v>
      </c>
      <c r="J1643" s="42" t="s">
        <v>0</v>
      </c>
    </row>
    <row r="1644" spans="1:10" x14ac:dyDescent="0.25">
      <c r="A1644" s="42" t="s">
        <v>10064</v>
      </c>
      <c r="B1644" s="42" t="s">
        <v>10065</v>
      </c>
      <c r="C1644" s="42">
        <v>280377</v>
      </c>
      <c r="D1644" s="42" t="s">
        <v>6711</v>
      </c>
      <c r="E1644" s="42">
        <v>211042</v>
      </c>
      <c r="F1644" s="42" t="s">
        <v>4580</v>
      </c>
      <c r="G1644" s="42">
        <v>1200</v>
      </c>
      <c r="H1644" s="42" t="s">
        <v>5499</v>
      </c>
      <c r="I1644" s="42" t="s">
        <v>1</v>
      </c>
      <c r="J1644" s="42" t="s">
        <v>0</v>
      </c>
    </row>
    <row r="1645" spans="1:10" x14ac:dyDescent="0.25">
      <c r="A1645" s="42" t="s">
        <v>10066</v>
      </c>
      <c r="B1645" s="42" t="s">
        <v>10067</v>
      </c>
      <c r="C1645" s="42">
        <v>280378</v>
      </c>
      <c r="D1645" s="42" t="s">
        <v>6712</v>
      </c>
      <c r="E1645" s="42">
        <v>211042</v>
      </c>
      <c r="F1645" s="42" t="s">
        <v>4580</v>
      </c>
      <c r="G1645" s="42">
        <v>1200</v>
      </c>
      <c r="H1645" s="42" t="s">
        <v>5499</v>
      </c>
      <c r="I1645" s="42" t="s">
        <v>1</v>
      </c>
      <c r="J1645" s="42" t="s">
        <v>0</v>
      </c>
    </row>
    <row r="1646" spans="1:10" x14ac:dyDescent="0.25">
      <c r="A1646" s="42" t="s">
        <v>10068</v>
      </c>
      <c r="B1646" s="42" t="s">
        <v>10069</v>
      </c>
      <c r="C1646" s="42">
        <v>280379</v>
      </c>
      <c r="D1646" s="42" t="s">
        <v>6713</v>
      </c>
      <c r="E1646" s="42">
        <v>211042</v>
      </c>
      <c r="F1646" s="42" t="s">
        <v>4580</v>
      </c>
      <c r="G1646" s="42">
        <v>1200</v>
      </c>
      <c r="H1646" s="42" t="s">
        <v>5499</v>
      </c>
      <c r="I1646" s="42" t="s">
        <v>1</v>
      </c>
      <c r="J1646" s="42" t="s">
        <v>0</v>
      </c>
    </row>
    <row r="1647" spans="1:10" x14ac:dyDescent="0.25">
      <c r="A1647" s="42" t="s">
        <v>10070</v>
      </c>
      <c r="B1647" s="42" t="s">
        <v>10071</v>
      </c>
      <c r="C1647" s="42">
        <v>280380</v>
      </c>
      <c r="D1647" s="42" t="s">
        <v>6714</v>
      </c>
      <c r="E1647" s="42">
        <v>211042</v>
      </c>
      <c r="F1647" s="42" t="s">
        <v>4580</v>
      </c>
      <c r="G1647" s="42">
        <v>1200</v>
      </c>
      <c r="H1647" s="42" t="s">
        <v>5499</v>
      </c>
      <c r="I1647" s="42" t="s">
        <v>1</v>
      </c>
      <c r="J1647" s="42" t="s">
        <v>0</v>
      </c>
    </row>
    <row r="1648" spans="1:10" x14ac:dyDescent="0.25">
      <c r="A1648" s="42" t="s">
        <v>10072</v>
      </c>
      <c r="B1648" s="42" t="s">
        <v>10073</v>
      </c>
      <c r="C1648" s="42">
        <v>280381</v>
      </c>
      <c r="D1648" s="42" t="s">
        <v>6715</v>
      </c>
      <c r="E1648" s="42">
        <v>211042</v>
      </c>
      <c r="F1648" s="42" t="s">
        <v>4580</v>
      </c>
      <c r="G1648" s="42">
        <v>1200</v>
      </c>
      <c r="H1648" s="42" t="s">
        <v>5499</v>
      </c>
      <c r="I1648" s="42" t="s">
        <v>1</v>
      </c>
      <c r="J1648" s="42" t="s">
        <v>0</v>
      </c>
    </row>
    <row r="1649" spans="1:10" x14ac:dyDescent="0.25">
      <c r="A1649" s="42" t="s">
        <v>10074</v>
      </c>
      <c r="B1649" s="42" t="s">
        <v>10075</v>
      </c>
      <c r="C1649" s="42">
        <v>280382</v>
      </c>
      <c r="D1649" s="42" t="s">
        <v>6716</v>
      </c>
      <c r="E1649" s="42">
        <v>211042</v>
      </c>
      <c r="F1649" s="42" t="s">
        <v>4580</v>
      </c>
      <c r="G1649" s="42">
        <v>1200</v>
      </c>
      <c r="H1649" s="42" t="s">
        <v>5499</v>
      </c>
      <c r="I1649" s="42" t="s">
        <v>1</v>
      </c>
      <c r="J1649" s="42" t="s">
        <v>0</v>
      </c>
    </row>
    <row r="1650" spans="1:10" x14ac:dyDescent="0.25">
      <c r="A1650" s="42" t="s">
        <v>10076</v>
      </c>
      <c r="B1650" s="42" t="s">
        <v>10077</v>
      </c>
      <c r="C1650" s="42">
        <v>280383</v>
      </c>
      <c r="D1650" s="42" t="s">
        <v>6717</v>
      </c>
      <c r="E1650" s="42">
        <v>251020</v>
      </c>
      <c r="F1650" s="42" t="s">
        <v>4584</v>
      </c>
      <c r="G1650" s="42">
        <v>1200</v>
      </c>
      <c r="H1650" s="42" t="s">
        <v>5499</v>
      </c>
      <c r="I1650" s="42" t="s">
        <v>1</v>
      </c>
      <c r="J1650" s="42" t="s">
        <v>0</v>
      </c>
    </row>
    <row r="1651" spans="1:10" x14ac:dyDescent="0.25">
      <c r="A1651" s="42" t="s">
        <v>10078</v>
      </c>
      <c r="B1651" s="42" t="s">
        <v>10079</v>
      </c>
      <c r="C1651" s="42">
        <v>280384</v>
      </c>
      <c r="D1651" s="42" t="s">
        <v>6718</v>
      </c>
      <c r="E1651" s="42">
        <v>251020</v>
      </c>
      <c r="F1651" s="42" t="s">
        <v>4584</v>
      </c>
      <c r="G1651" s="42">
        <v>1200</v>
      </c>
      <c r="H1651" s="42" t="s">
        <v>5499</v>
      </c>
      <c r="I1651" s="42" t="s">
        <v>1</v>
      </c>
      <c r="J1651" s="42" t="s">
        <v>0</v>
      </c>
    </row>
    <row r="1652" spans="1:10" x14ac:dyDescent="0.25">
      <c r="A1652" s="42" t="s">
        <v>10080</v>
      </c>
      <c r="B1652" s="42" t="s">
        <v>10081</v>
      </c>
      <c r="C1652" s="42">
        <v>280385</v>
      </c>
      <c r="D1652" s="42" t="s">
        <v>6719</v>
      </c>
      <c r="E1652" s="42">
        <v>251020</v>
      </c>
      <c r="F1652" s="42" t="s">
        <v>4584</v>
      </c>
      <c r="G1652" s="42">
        <v>1200</v>
      </c>
      <c r="H1652" s="42" t="s">
        <v>5499</v>
      </c>
      <c r="I1652" s="42" t="s">
        <v>1</v>
      </c>
      <c r="J1652" s="42" t="s">
        <v>0</v>
      </c>
    </row>
    <row r="1653" spans="1:10" x14ac:dyDescent="0.25">
      <c r="A1653" s="42" t="s">
        <v>10082</v>
      </c>
      <c r="B1653" s="42" t="s">
        <v>10083</v>
      </c>
      <c r="C1653" s="42">
        <v>280386</v>
      </c>
      <c r="D1653" s="42" t="s">
        <v>6720</v>
      </c>
      <c r="E1653" s="42">
        <v>251020</v>
      </c>
      <c r="F1653" s="42" t="s">
        <v>4584</v>
      </c>
      <c r="G1653" s="42">
        <v>1200</v>
      </c>
      <c r="H1653" s="42" t="s">
        <v>5499</v>
      </c>
      <c r="I1653" s="42" t="s">
        <v>1</v>
      </c>
      <c r="J1653" s="42" t="s">
        <v>0</v>
      </c>
    </row>
    <row r="1654" spans="1:10" x14ac:dyDescent="0.25">
      <c r="A1654" s="42" t="s">
        <v>10084</v>
      </c>
      <c r="B1654" s="42" t="s">
        <v>10085</v>
      </c>
      <c r="C1654" s="42">
        <v>285001</v>
      </c>
      <c r="D1654" s="42" t="s">
        <v>4672</v>
      </c>
      <c r="E1654" s="42">
        <v>351004</v>
      </c>
      <c r="F1654" s="42" t="s">
        <v>4600</v>
      </c>
      <c r="G1654" s="42">
        <v>1200</v>
      </c>
      <c r="H1654" s="42" t="s">
        <v>5499</v>
      </c>
      <c r="I1654" s="42" t="s">
        <v>1</v>
      </c>
      <c r="J1654" s="42" t="s">
        <v>0</v>
      </c>
    </row>
    <row r="1655" spans="1:10" x14ac:dyDescent="0.25">
      <c r="A1655" s="42" t="s">
        <v>10086</v>
      </c>
      <c r="B1655" s="42" t="s">
        <v>10087</v>
      </c>
      <c r="C1655" s="42">
        <v>285002</v>
      </c>
      <c r="D1655" s="42" t="s">
        <v>4673</v>
      </c>
      <c r="E1655" s="42">
        <v>351004</v>
      </c>
      <c r="F1655" s="42" t="s">
        <v>4600</v>
      </c>
      <c r="G1655" s="42">
        <v>1200</v>
      </c>
      <c r="H1655" s="42" t="s">
        <v>5499</v>
      </c>
      <c r="I1655" s="42" t="s">
        <v>1</v>
      </c>
      <c r="J1655" s="42" t="s">
        <v>0</v>
      </c>
    </row>
    <row r="1656" spans="1:10" x14ac:dyDescent="0.25">
      <c r="A1656" s="42" t="s">
        <v>10088</v>
      </c>
      <c r="B1656" s="42" t="s">
        <v>10089</v>
      </c>
      <c r="C1656" s="42">
        <v>285003</v>
      </c>
      <c r="D1656" s="42" t="s">
        <v>4674</v>
      </c>
      <c r="E1656" s="42">
        <v>351004</v>
      </c>
      <c r="F1656" s="42" t="s">
        <v>4600</v>
      </c>
      <c r="G1656" s="42">
        <v>1200</v>
      </c>
      <c r="H1656" s="42" t="s">
        <v>5499</v>
      </c>
      <c r="I1656" s="42" t="s">
        <v>1</v>
      </c>
      <c r="J1656" s="42" t="s">
        <v>0</v>
      </c>
    </row>
    <row r="1657" spans="1:10" x14ac:dyDescent="0.25">
      <c r="A1657" s="42" t="s">
        <v>10090</v>
      </c>
      <c r="B1657" s="42" t="s">
        <v>10091</v>
      </c>
      <c r="C1657" s="42">
        <v>285004</v>
      </c>
      <c r="D1657" s="42" t="s">
        <v>4675</v>
      </c>
      <c r="E1657" s="42">
        <v>351004</v>
      </c>
      <c r="F1657" s="42" t="s">
        <v>4600</v>
      </c>
      <c r="G1657" s="42">
        <v>1200</v>
      </c>
      <c r="H1657" s="42" t="s">
        <v>5499</v>
      </c>
      <c r="I1657" s="42" t="s">
        <v>1</v>
      </c>
      <c r="J1657" s="42" t="s">
        <v>0</v>
      </c>
    </row>
    <row r="1658" spans="1:10" x14ac:dyDescent="0.25">
      <c r="A1658" s="42" t="s">
        <v>10092</v>
      </c>
      <c r="B1658" s="42" t="s">
        <v>10093</v>
      </c>
      <c r="C1658" s="42">
        <v>285005</v>
      </c>
      <c r="D1658" s="42" t="s">
        <v>4676</v>
      </c>
      <c r="E1658" s="42">
        <v>351004</v>
      </c>
      <c r="F1658" s="42" t="s">
        <v>4600</v>
      </c>
      <c r="G1658" s="42">
        <v>1200</v>
      </c>
      <c r="H1658" s="42" t="s">
        <v>5499</v>
      </c>
      <c r="I1658" s="42" t="s">
        <v>1</v>
      </c>
      <c r="J1658" s="42" t="s">
        <v>0</v>
      </c>
    </row>
    <row r="1659" spans="1:10" x14ac:dyDescent="0.25">
      <c r="A1659" s="42" t="s">
        <v>10094</v>
      </c>
      <c r="B1659" s="42" t="s">
        <v>10095</v>
      </c>
      <c r="C1659" s="42">
        <v>285006</v>
      </c>
      <c r="D1659" s="42" t="s">
        <v>4677</v>
      </c>
      <c r="E1659" s="42">
        <v>351004</v>
      </c>
      <c r="F1659" s="42" t="s">
        <v>4600</v>
      </c>
      <c r="G1659" s="42">
        <v>1200</v>
      </c>
      <c r="H1659" s="42" t="s">
        <v>5499</v>
      </c>
      <c r="I1659" s="42" t="s">
        <v>1</v>
      </c>
      <c r="J1659" s="42" t="s">
        <v>0</v>
      </c>
    </row>
    <row r="1660" spans="1:10" x14ac:dyDescent="0.25">
      <c r="A1660" s="42" t="s">
        <v>10096</v>
      </c>
      <c r="B1660" s="42" t="s">
        <v>10097</v>
      </c>
      <c r="C1660" s="42">
        <v>285007</v>
      </c>
      <c r="D1660" s="42" t="s">
        <v>4678</v>
      </c>
      <c r="E1660" s="42">
        <v>251020</v>
      </c>
      <c r="F1660" s="42" t="s">
        <v>4584</v>
      </c>
      <c r="G1660" s="42">
        <v>1200</v>
      </c>
      <c r="H1660" s="42" t="s">
        <v>5499</v>
      </c>
      <c r="I1660" s="42" t="s">
        <v>1</v>
      </c>
      <c r="J1660" s="42" t="s">
        <v>0</v>
      </c>
    </row>
    <row r="1661" spans="1:10" x14ac:dyDescent="0.25">
      <c r="A1661" s="42" t="s">
        <v>10098</v>
      </c>
      <c r="B1661" s="42" t="s">
        <v>10099</v>
      </c>
      <c r="C1661" s="42">
        <v>285008</v>
      </c>
      <c r="D1661" s="42" t="s">
        <v>4679</v>
      </c>
      <c r="E1661" s="42">
        <v>251020</v>
      </c>
      <c r="F1661" s="42" t="s">
        <v>4584</v>
      </c>
      <c r="G1661" s="42">
        <v>1200</v>
      </c>
      <c r="H1661" s="42" t="s">
        <v>5499</v>
      </c>
      <c r="I1661" s="42" t="s">
        <v>1</v>
      </c>
      <c r="J1661" s="42" t="s">
        <v>0</v>
      </c>
    </row>
    <row r="1662" spans="1:10" x14ac:dyDescent="0.25">
      <c r="A1662" s="42" t="s">
        <v>10100</v>
      </c>
      <c r="B1662" s="42" t="s">
        <v>10101</v>
      </c>
      <c r="C1662" s="42">
        <v>285009</v>
      </c>
      <c r="D1662" s="42" t="s">
        <v>4680</v>
      </c>
      <c r="E1662" s="42">
        <v>251020</v>
      </c>
      <c r="F1662" s="42" t="s">
        <v>4584</v>
      </c>
      <c r="G1662" s="42">
        <v>1200</v>
      </c>
      <c r="H1662" s="42" t="s">
        <v>5499</v>
      </c>
      <c r="I1662" s="42" t="s">
        <v>1</v>
      </c>
      <c r="J1662" s="42" t="s">
        <v>0</v>
      </c>
    </row>
    <row r="1663" spans="1:10" x14ac:dyDescent="0.25">
      <c r="A1663" s="42" t="s">
        <v>10102</v>
      </c>
      <c r="B1663" s="42" t="s">
        <v>10103</v>
      </c>
      <c r="C1663" s="42">
        <v>285010</v>
      </c>
      <c r="D1663" s="42" t="s">
        <v>4681</v>
      </c>
      <c r="E1663" s="42">
        <v>251020</v>
      </c>
      <c r="F1663" s="42" t="s">
        <v>4584</v>
      </c>
      <c r="G1663" s="42">
        <v>1200</v>
      </c>
      <c r="H1663" s="42" t="s">
        <v>5499</v>
      </c>
      <c r="I1663" s="42" t="s">
        <v>1</v>
      </c>
      <c r="J1663" s="42" t="s">
        <v>0</v>
      </c>
    </row>
    <row r="1664" spans="1:10" x14ac:dyDescent="0.25">
      <c r="A1664" s="42" t="s">
        <v>10104</v>
      </c>
      <c r="B1664" s="42" t="s">
        <v>10105</v>
      </c>
      <c r="C1664" s="42">
        <v>285011</v>
      </c>
      <c r="D1664" s="42" t="s">
        <v>4682</v>
      </c>
      <c r="E1664" s="42">
        <v>251020</v>
      </c>
      <c r="F1664" s="42" t="s">
        <v>4584</v>
      </c>
      <c r="G1664" s="42">
        <v>1200</v>
      </c>
      <c r="H1664" s="42" t="s">
        <v>5499</v>
      </c>
      <c r="I1664" s="42" t="s">
        <v>1</v>
      </c>
      <c r="J1664" s="42" t="s">
        <v>0</v>
      </c>
    </row>
    <row r="1665" spans="1:10" x14ac:dyDescent="0.25">
      <c r="A1665" s="42" t="s">
        <v>10106</v>
      </c>
      <c r="B1665" s="42" t="s">
        <v>10107</v>
      </c>
      <c r="C1665" s="42">
        <v>285012</v>
      </c>
      <c r="D1665" s="42" t="s">
        <v>4683</v>
      </c>
      <c r="E1665" s="42">
        <v>251020</v>
      </c>
      <c r="F1665" s="42" t="s">
        <v>4584</v>
      </c>
      <c r="G1665" s="42">
        <v>1200</v>
      </c>
      <c r="H1665" s="42" t="s">
        <v>5499</v>
      </c>
      <c r="I1665" s="42" t="s">
        <v>1</v>
      </c>
      <c r="J1665" s="42" t="s">
        <v>0</v>
      </c>
    </row>
    <row r="1666" spans="1:10" x14ac:dyDescent="0.25">
      <c r="A1666" s="42" t="s">
        <v>10108</v>
      </c>
      <c r="B1666" s="42" t="s">
        <v>10109</v>
      </c>
      <c r="C1666" s="42">
        <v>285013</v>
      </c>
      <c r="D1666" s="42" t="s">
        <v>4684</v>
      </c>
      <c r="E1666" s="42">
        <v>251020</v>
      </c>
      <c r="F1666" s="42" t="s">
        <v>4584</v>
      </c>
      <c r="G1666" s="42">
        <v>1200</v>
      </c>
      <c r="H1666" s="42" t="s">
        <v>5499</v>
      </c>
      <c r="I1666" s="42" t="s">
        <v>1</v>
      </c>
      <c r="J1666" s="42" t="s">
        <v>0</v>
      </c>
    </row>
    <row r="1667" spans="1:10" x14ac:dyDescent="0.25">
      <c r="A1667" s="42" t="s">
        <v>10110</v>
      </c>
      <c r="B1667" s="42" t="s">
        <v>10111</v>
      </c>
      <c r="C1667" s="42">
        <v>285016</v>
      </c>
      <c r="D1667" s="42" t="s">
        <v>4685</v>
      </c>
      <c r="E1667" s="42">
        <v>251020</v>
      </c>
      <c r="F1667" s="42" t="s">
        <v>4584</v>
      </c>
      <c r="G1667" s="42">
        <v>1200</v>
      </c>
      <c r="H1667" s="42" t="s">
        <v>5499</v>
      </c>
      <c r="I1667" s="42" t="s">
        <v>1</v>
      </c>
      <c r="J1667" s="42" t="s">
        <v>0</v>
      </c>
    </row>
    <row r="1668" spans="1:10" x14ac:dyDescent="0.25">
      <c r="A1668" s="42" t="s">
        <v>10112</v>
      </c>
      <c r="B1668" s="42" t="s">
        <v>10113</v>
      </c>
      <c r="C1668" s="42">
        <v>285017</v>
      </c>
      <c r="D1668" s="42" t="s">
        <v>4686</v>
      </c>
      <c r="E1668" s="42">
        <v>251020</v>
      </c>
      <c r="F1668" s="42" t="s">
        <v>4584</v>
      </c>
      <c r="G1668" s="42">
        <v>1200</v>
      </c>
      <c r="H1668" s="42" t="s">
        <v>5499</v>
      </c>
      <c r="I1668" s="42" t="s">
        <v>1</v>
      </c>
      <c r="J1668" s="42" t="s">
        <v>0</v>
      </c>
    </row>
    <row r="1669" spans="1:10" x14ac:dyDescent="0.25">
      <c r="A1669" s="42" t="s">
        <v>10114</v>
      </c>
      <c r="B1669" s="42" t="s">
        <v>10115</v>
      </c>
      <c r="C1669" s="42">
        <v>285018</v>
      </c>
      <c r="D1669" s="42" t="s">
        <v>4687</v>
      </c>
      <c r="E1669" s="42">
        <v>251020</v>
      </c>
      <c r="F1669" s="42" t="s">
        <v>4584</v>
      </c>
      <c r="G1669" s="42">
        <v>1200</v>
      </c>
      <c r="H1669" s="42" t="s">
        <v>5499</v>
      </c>
      <c r="I1669" s="42" t="s">
        <v>1</v>
      </c>
      <c r="J1669" s="42" t="s">
        <v>0</v>
      </c>
    </row>
    <row r="1670" spans="1:10" x14ac:dyDescent="0.25">
      <c r="A1670" s="42" t="s">
        <v>10116</v>
      </c>
      <c r="B1670" s="42" t="s">
        <v>10117</v>
      </c>
      <c r="C1670" s="42">
        <v>285019</v>
      </c>
      <c r="D1670" s="42" t="s">
        <v>4688</v>
      </c>
      <c r="E1670" s="42">
        <v>251020</v>
      </c>
      <c r="F1670" s="42" t="s">
        <v>4584</v>
      </c>
      <c r="G1670" s="42">
        <v>1200</v>
      </c>
      <c r="H1670" s="42" t="s">
        <v>5499</v>
      </c>
      <c r="I1670" s="42" t="s">
        <v>1</v>
      </c>
      <c r="J1670" s="42" t="s">
        <v>0</v>
      </c>
    </row>
    <row r="1671" spans="1:10" x14ac:dyDescent="0.25">
      <c r="A1671" s="42" t="s">
        <v>10118</v>
      </c>
      <c r="B1671" s="42" t="s">
        <v>10119</v>
      </c>
      <c r="C1671" s="42">
        <v>285020</v>
      </c>
      <c r="D1671" s="42" t="s">
        <v>4689</v>
      </c>
      <c r="E1671" s="42">
        <v>251020</v>
      </c>
      <c r="F1671" s="42" t="s">
        <v>4584</v>
      </c>
      <c r="G1671" s="42">
        <v>1200</v>
      </c>
      <c r="H1671" s="42" t="s">
        <v>5499</v>
      </c>
      <c r="I1671" s="42" t="s">
        <v>1</v>
      </c>
      <c r="J1671" s="42" t="s">
        <v>0</v>
      </c>
    </row>
    <row r="1672" spans="1:10" x14ac:dyDescent="0.25">
      <c r="A1672" s="42" t="s">
        <v>10120</v>
      </c>
      <c r="B1672" s="42" t="s">
        <v>10121</v>
      </c>
      <c r="C1672" s="42">
        <v>285023</v>
      </c>
      <c r="D1672" s="42" t="s">
        <v>4690</v>
      </c>
      <c r="E1672" s="42">
        <v>251020</v>
      </c>
      <c r="F1672" s="42" t="s">
        <v>4584</v>
      </c>
      <c r="G1672" s="42">
        <v>1200</v>
      </c>
      <c r="H1672" s="42" t="s">
        <v>5499</v>
      </c>
      <c r="I1672" s="42" t="s">
        <v>1</v>
      </c>
      <c r="J1672" s="42" t="s">
        <v>0</v>
      </c>
    </row>
    <row r="1673" spans="1:10" x14ac:dyDescent="0.25">
      <c r="A1673" s="42" t="s">
        <v>10122</v>
      </c>
      <c r="B1673" s="42" t="s">
        <v>10123</v>
      </c>
      <c r="C1673" s="42">
        <v>285025</v>
      </c>
      <c r="D1673" s="42" t="s">
        <v>4691</v>
      </c>
      <c r="E1673" s="42">
        <v>251020</v>
      </c>
      <c r="F1673" s="42" t="s">
        <v>4584</v>
      </c>
      <c r="G1673" s="42">
        <v>1200</v>
      </c>
      <c r="H1673" s="42" t="s">
        <v>5499</v>
      </c>
      <c r="I1673" s="42" t="s">
        <v>1</v>
      </c>
      <c r="J1673" s="42" t="s">
        <v>0</v>
      </c>
    </row>
    <row r="1674" spans="1:10" x14ac:dyDescent="0.25">
      <c r="A1674" s="42" t="s">
        <v>10124</v>
      </c>
      <c r="B1674" s="42" t="s">
        <v>10125</v>
      </c>
      <c r="C1674" s="42">
        <v>285027</v>
      </c>
      <c r="D1674" s="42" t="s">
        <v>4692</v>
      </c>
      <c r="E1674" s="42">
        <v>251020</v>
      </c>
      <c r="F1674" s="42" t="s">
        <v>4584</v>
      </c>
      <c r="G1674" s="42">
        <v>1200</v>
      </c>
      <c r="H1674" s="42" t="s">
        <v>5499</v>
      </c>
      <c r="I1674" s="42" t="s">
        <v>1</v>
      </c>
      <c r="J1674" s="42" t="s">
        <v>0</v>
      </c>
    </row>
    <row r="1675" spans="1:10" x14ac:dyDescent="0.25">
      <c r="A1675" s="42" t="s">
        <v>10126</v>
      </c>
      <c r="B1675" s="42" t="s">
        <v>10127</v>
      </c>
      <c r="C1675" s="42">
        <v>285030</v>
      </c>
      <c r="D1675" s="42" t="s">
        <v>4693</v>
      </c>
      <c r="E1675" s="42">
        <v>271010</v>
      </c>
      <c r="F1675" s="42" t="s">
        <v>4586</v>
      </c>
      <c r="G1675" s="42">
        <v>1200</v>
      </c>
      <c r="H1675" s="42" t="s">
        <v>5499</v>
      </c>
      <c r="I1675" s="42" t="s">
        <v>1</v>
      </c>
      <c r="J1675" s="42" t="s">
        <v>0</v>
      </c>
    </row>
    <row r="1676" spans="1:10" x14ac:dyDescent="0.25">
      <c r="A1676" s="42" t="s">
        <v>10128</v>
      </c>
      <c r="B1676" s="42" t="s">
        <v>10129</v>
      </c>
      <c r="C1676" s="42">
        <v>285031</v>
      </c>
      <c r="D1676" s="42" t="s">
        <v>4694</v>
      </c>
      <c r="E1676" s="42">
        <v>271010</v>
      </c>
      <c r="F1676" s="42" t="s">
        <v>4586</v>
      </c>
      <c r="G1676" s="42">
        <v>1200</v>
      </c>
      <c r="H1676" s="42" t="s">
        <v>5499</v>
      </c>
      <c r="I1676" s="42" t="s">
        <v>1</v>
      </c>
      <c r="J1676" s="42" t="s">
        <v>0</v>
      </c>
    </row>
    <row r="1677" spans="1:10" x14ac:dyDescent="0.25">
      <c r="A1677" s="42" t="s">
        <v>10130</v>
      </c>
      <c r="B1677" s="42" t="s">
        <v>10131</v>
      </c>
      <c r="C1677" s="42">
        <v>285032</v>
      </c>
      <c r="D1677" s="42" t="s">
        <v>4695</v>
      </c>
      <c r="E1677" s="42">
        <v>271010</v>
      </c>
      <c r="F1677" s="42" t="s">
        <v>4586</v>
      </c>
      <c r="G1677" s="42">
        <v>1200</v>
      </c>
      <c r="H1677" s="42" t="s">
        <v>5499</v>
      </c>
      <c r="I1677" s="42" t="s">
        <v>1</v>
      </c>
      <c r="J1677" s="42" t="s">
        <v>0</v>
      </c>
    </row>
    <row r="1678" spans="1:10" x14ac:dyDescent="0.25">
      <c r="A1678" s="42" t="s">
        <v>10132</v>
      </c>
      <c r="B1678" s="42" t="s">
        <v>10133</v>
      </c>
      <c r="C1678" s="42">
        <v>285033</v>
      </c>
      <c r="D1678" s="42" t="s">
        <v>4696</v>
      </c>
      <c r="E1678" s="42">
        <v>271010</v>
      </c>
      <c r="F1678" s="42" t="s">
        <v>4586</v>
      </c>
      <c r="G1678" s="42">
        <v>1200</v>
      </c>
      <c r="H1678" s="42" t="s">
        <v>5499</v>
      </c>
      <c r="I1678" s="42" t="s">
        <v>1</v>
      </c>
      <c r="J1678" s="42" t="s">
        <v>0</v>
      </c>
    </row>
    <row r="1679" spans="1:10" x14ac:dyDescent="0.25">
      <c r="A1679" s="42" t="s">
        <v>10134</v>
      </c>
      <c r="B1679" s="42" t="s">
        <v>10135</v>
      </c>
      <c r="C1679" s="42">
        <v>285034</v>
      </c>
      <c r="D1679" s="42" t="s">
        <v>4697</v>
      </c>
      <c r="E1679" s="42">
        <v>271010</v>
      </c>
      <c r="F1679" s="42" t="s">
        <v>4586</v>
      </c>
      <c r="G1679" s="42">
        <v>1200</v>
      </c>
      <c r="H1679" s="42" t="s">
        <v>5499</v>
      </c>
      <c r="I1679" s="42" t="s">
        <v>1</v>
      </c>
      <c r="J1679" s="42" t="s">
        <v>0</v>
      </c>
    </row>
    <row r="1680" spans="1:10" x14ac:dyDescent="0.25">
      <c r="A1680" s="42" t="s">
        <v>10136</v>
      </c>
      <c r="B1680" s="42" t="s">
        <v>10137</v>
      </c>
      <c r="C1680" s="42">
        <v>285035</v>
      </c>
      <c r="D1680" s="42" t="s">
        <v>4698</v>
      </c>
      <c r="E1680" s="42">
        <v>271010</v>
      </c>
      <c r="F1680" s="42" t="s">
        <v>4586</v>
      </c>
      <c r="G1680" s="42">
        <v>1200</v>
      </c>
      <c r="H1680" s="42" t="s">
        <v>5499</v>
      </c>
      <c r="I1680" s="42" t="s">
        <v>1</v>
      </c>
      <c r="J1680" s="42" t="s">
        <v>0</v>
      </c>
    </row>
    <row r="1681" spans="1:10" x14ac:dyDescent="0.25">
      <c r="A1681" s="42" t="s">
        <v>10138</v>
      </c>
      <c r="B1681" s="42" t="s">
        <v>10139</v>
      </c>
      <c r="C1681" s="42">
        <v>285036</v>
      </c>
      <c r="D1681" s="42" t="s">
        <v>4699</v>
      </c>
      <c r="E1681" s="42">
        <v>271010</v>
      </c>
      <c r="F1681" s="42" t="s">
        <v>4586</v>
      </c>
      <c r="G1681" s="42">
        <v>1200</v>
      </c>
      <c r="H1681" s="42" t="s">
        <v>5499</v>
      </c>
      <c r="I1681" s="42" t="s">
        <v>1</v>
      </c>
      <c r="J1681" s="42" t="s">
        <v>0</v>
      </c>
    </row>
    <row r="1682" spans="1:10" x14ac:dyDescent="0.25">
      <c r="A1682" s="42" t="s">
        <v>10140</v>
      </c>
      <c r="B1682" s="42" t="s">
        <v>10141</v>
      </c>
      <c r="C1682" s="42">
        <v>285037</v>
      </c>
      <c r="D1682" s="42" t="s">
        <v>4700</v>
      </c>
      <c r="E1682" s="42">
        <v>271010</v>
      </c>
      <c r="F1682" s="42" t="s">
        <v>4586</v>
      </c>
      <c r="G1682" s="42">
        <v>1200</v>
      </c>
      <c r="H1682" s="42" t="s">
        <v>5499</v>
      </c>
      <c r="I1682" s="42" t="s">
        <v>1</v>
      </c>
      <c r="J1682" s="42" t="s">
        <v>0</v>
      </c>
    </row>
    <row r="1683" spans="1:10" x14ac:dyDescent="0.25">
      <c r="A1683" s="42" t="s">
        <v>10142</v>
      </c>
      <c r="B1683" s="42" t="s">
        <v>10143</v>
      </c>
      <c r="C1683" s="42">
        <v>285038</v>
      </c>
      <c r="D1683" s="42" t="s">
        <v>4701</v>
      </c>
      <c r="E1683" s="42">
        <v>271010</v>
      </c>
      <c r="F1683" s="42" t="s">
        <v>4586</v>
      </c>
      <c r="G1683" s="42">
        <v>1200</v>
      </c>
      <c r="H1683" s="42" t="s">
        <v>5499</v>
      </c>
      <c r="I1683" s="42" t="s">
        <v>1</v>
      </c>
      <c r="J1683" s="42" t="s">
        <v>0</v>
      </c>
    </row>
    <row r="1684" spans="1:10" x14ac:dyDescent="0.25">
      <c r="A1684" s="42" t="s">
        <v>10144</v>
      </c>
      <c r="B1684" s="42" t="s">
        <v>10145</v>
      </c>
      <c r="C1684" s="42">
        <v>285039</v>
      </c>
      <c r="D1684" s="42" t="s">
        <v>4702</v>
      </c>
      <c r="E1684" s="42">
        <v>271010</v>
      </c>
      <c r="F1684" s="42" t="s">
        <v>4586</v>
      </c>
      <c r="G1684" s="42">
        <v>1200</v>
      </c>
      <c r="H1684" s="42" t="s">
        <v>5499</v>
      </c>
      <c r="I1684" s="42" t="s">
        <v>1</v>
      </c>
      <c r="J1684" s="42" t="s">
        <v>0</v>
      </c>
    </row>
    <row r="1685" spans="1:10" x14ac:dyDescent="0.25">
      <c r="A1685" s="42" t="s">
        <v>10146</v>
      </c>
      <c r="B1685" s="42" t="s">
        <v>10147</v>
      </c>
      <c r="C1685" s="42">
        <v>285040</v>
      </c>
      <c r="D1685" s="42" t="s">
        <v>4703</v>
      </c>
      <c r="E1685" s="42">
        <v>271010</v>
      </c>
      <c r="F1685" s="42" t="s">
        <v>4586</v>
      </c>
      <c r="G1685" s="42">
        <v>1200</v>
      </c>
      <c r="H1685" s="42" t="s">
        <v>5499</v>
      </c>
      <c r="I1685" s="42" t="s">
        <v>1</v>
      </c>
      <c r="J1685" s="42" t="s">
        <v>0</v>
      </c>
    </row>
    <row r="1686" spans="1:10" x14ac:dyDescent="0.25">
      <c r="A1686" s="42" t="s">
        <v>10148</v>
      </c>
      <c r="B1686" s="42" t="s">
        <v>10149</v>
      </c>
      <c r="C1686" s="42">
        <v>285041</v>
      </c>
      <c r="D1686" s="42" t="s">
        <v>4704</v>
      </c>
      <c r="E1686" s="42">
        <v>271010</v>
      </c>
      <c r="F1686" s="42" t="s">
        <v>4586</v>
      </c>
      <c r="G1686" s="42">
        <v>1200</v>
      </c>
      <c r="H1686" s="42" t="s">
        <v>5499</v>
      </c>
      <c r="I1686" s="42" t="s">
        <v>1</v>
      </c>
      <c r="J1686" s="42" t="s">
        <v>0</v>
      </c>
    </row>
    <row r="1687" spans="1:10" x14ac:dyDescent="0.25">
      <c r="A1687" s="42" t="s">
        <v>10150</v>
      </c>
      <c r="B1687" s="42" t="s">
        <v>10151</v>
      </c>
      <c r="C1687" s="42">
        <v>285042</v>
      </c>
      <c r="D1687" s="42" t="s">
        <v>4705</v>
      </c>
      <c r="E1687" s="42">
        <v>271010</v>
      </c>
      <c r="F1687" s="42" t="s">
        <v>4586</v>
      </c>
      <c r="G1687" s="42">
        <v>1200</v>
      </c>
      <c r="H1687" s="42" t="s">
        <v>5499</v>
      </c>
      <c r="I1687" s="42" t="s">
        <v>1</v>
      </c>
      <c r="J1687" s="42" t="s">
        <v>0</v>
      </c>
    </row>
    <row r="1688" spans="1:10" x14ac:dyDescent="0.25">
      <c r="A1688" s="42" t="s">
        <v>10152</v>
      </c>
      <c r="B1688" s="42" t="s">
        <v>10153</v>
      </c>
      <c r="C1688" s="42">
        <v>285043</v>
      </c>
      <c r="D1688" s="42" t="s">
        <v>4706</v>
      </c>
      <c r="E1688" s="42">
        <v>271010</v>
      </c>
      <c r="F1688" s="42" t="s">
        <v>4586</v>
      </c>
      <c r="G1688" s="42">
        <v>1200</v>
      </c>
      <c r="H1688" s="42" t="s">
        <v>5499</v>
      </c>
      <c r="I1688" s="42" t="s">
        <v>1</v>
      </c>
      <c r="J1688" s="42" t="s">
        <v>0</v>
      </c>
    </row>
    <row r="1689" spans="1:10" x14ac:dyDescent="0.25">
      <c r="A1689" s="42" t="s">
        <v>10154</v>
      </c>
      <c r="B1689" s="42" t="s">
        <v>10155</v>
      </c>
      <c r="C1689" s="42">
        <v>285044</v>
      </c>
      <c r="D1689" s="42" t="s">
        <v>4707</v>
      </c>
      <c r="E1689" s="42">
        <v>271010</v>
      </c>
      <c r="F1689" s="42" t="s">
        <v>4586</v>
      </c>
      <c r="G1689" s="42">
        <v>1200</v>
      </c>
      <c r="H1689" s="42" t="s">
        <v>5499</v>
      </c>
      <c r="I1689" s="42" t="s">
        <v>1</v>
      </c>
      <c r="J1689" s="42" t="s">
        <v>0</v>
      </c>
    </row>
    <row r="1690" spans="1:10" x14ac:dyDescent="0.25">
      <c r="A1690" s="42" t="s">
        <v>10156</v>
      </c>
      <c r="B1690" s="42" t="s">
        <v>10157</v>
      </c>
      <c r="C1690" s="42">
        <v>285045</v>
      </c>
      <c r="D1690" s="42" t="s">
        <v>4708</v>
      </c>
      <c r="E1690" s="42">
        <v>271010</v>
      </c>
      <c r="F1690" s="42" t="s">
        <v>4586</v>
      </c>
      <c r="G1690" s="42">
        <v>1200</v>
      </c>
      <c r="H1690" s="42" t="s">
        <v>5499</v>
      </c>
      <c r="I1690" s="42" t="s">
        <v>1</v>
      </c>
      <c r="J1690" s="42" t="s">
        <v>0</v>
      </c>
    </row>
    <row r="1691" spans="1:10" x14ac:dyDescent="0.25">
      <c r="A1691" s="42" t="s">
        <v>10158</v>
      </c>
      <c r="B1691" s="42" t="s">
        <v>10159</v>
      </c>
      <c r="C1691" s="42">
        <v>285046</v>
      </c>
      <c r="D1691" s="42" t="s">
        <v>4709</v>
      </c>
      <c r="E1691" s="42">
        <v>271010</v>
      </c>
      <c r="F1691" s="42" t="s">
        <v>4586</v>
      </c>
      <c r="G1691" s="42">
        <v>1200</v>
      </c>
      <c r="H1691" s="42" t="s">
        <v>5499</v>
      </c>
      <c r="I1691" s="42" t="s">
        <v>1</v>
      </c>
      <c r="J1691" s="42" t="s">
        <v>0</v>
      </c>
    </row>
    <row r="1692" spans="1:10" x14ac:dyDescent="0.25">
      <c r="A1692" s="42" t="s">
        <v>10160</v>
      </c>
      <c r="B1692" s="42" t="s">
        <v>10161</v>
      </c>
      <c r="C1692" s="42">
        <v>285047</v>
      </c>
      <c r="D1692" s="42" t="s">
        <v>4710</v>
      </c>
      <c r="E1692" s="42">
        <v>271010</v>
      </c>
      <c r="F1692" s="42" t="s">
        <v>4586</v>
      </c>
      <c r="G1692" s="42">
        <v>1200</v>
      </c>
      <c r="H1692" s="42" t="s">
        <v>5499</v>
      </c>
      <c r="I1692" s="42" t="s">
        <v>1</v>
      </c>
      <c r="J1692" s="42" t="s">
        <v>0</v>
      </c>
    </row>
    <row r="1693" spans="1:10" x14ac:dyDescent="0.25">
      <c r="A1693" s="42" t="s">
        <v>10162</v>
      </c>
      <c r="B1693" s="42" t="s">
        <v>10163</v>
      </c>
      <c r="C1693" s="42">
        <v>285048</v>
      </c>
      <c r="D1693" s="42" t="s">
        <v>4711</v>
      </c>
      <c r="E1693" s="42">
        <v>271010</v>
      </c>
      <c r="F1693" s="42" t="s">
        <v>4586</v>
      </c>
      <c r="G1693" s="42">
        <v>1200</v>
      </c>
      <c r="H1693" s="42" t="s">
        <v>5499</v>
      </c>
      <c r="I1693" s="42" t="s">
        <v>1</v>
      </c>
      <c r="J1693" s="42" t="s">
        <v>0</v>
      </c>
    </row>
    <row r="1694" spans="1:10" x14ac:dyDescent="0.25">
      <c r="A1694" s="42" t="s">
        <v>10164</v>
      </c>
      <c r="B1694" s="42" t="s">
        <v>10165</v>
      </c>
      <c r="C1694" s="42">
        <v>285049</v>
      </c>
      <c r="D1694" s="42" t="s">
        <v>4712</v>
      </c>
      <c r="E1694" s="42">
        <v>271010</v>
      </c>
      <c r="F1694" s="42" t="s">
        <v>4586</v>
      </c>
      <c r="G1694" s="42">
        <v>1200</v>
      </c>
      <c r="H1694" s="42" t="s">
        <v>5499</v>
      </c>
      <c r="I1694" s="42" t="s">
        <v>1</v>
      </c>
      <c r="J1694" s="42" t="s">
        <v>0</v>
      </c>
    </row>
    <row r="1695" spans="1:10" x14ac:dyDescent="0.25">
      <c r="A1695" s="42" t="s">
        <v>10166</v>
      </c>
      <c r="B1695" s="42" t="s">
        <v>10167</v>
      </c>
      <c r="C1695" s="42">
        <v>285050</v>
      </c>
      <c r="D1695" s="42" t="s">
        <v>4713</v>
      </c>
      <c r="E1695" s="42">
        <v>271010</v>
      </c>
      <c r="F1695" s="42" t="s">
        <v>4586</v>
      </c>
      <c r="G1695" s="42">
        <v>1200</v>
      </c>
      <c r="H1695" s="42" t="s">
        <v>5499</v>
      </c>
      <c r="I1695" s="42" t="s">
        <v>1</v>
      </c>
      <c r="J1695" s="42" t="s">
        <v>0</v>
      </c>
    </row>
    <row r="1696" spans="1:10" x14ac:dyDescent="0.25">
      <c r="A1696" s="42" t="s">
        <v>10168</v>
      </c>
      <c r="B1696" s="42" t="s">
        <v>10169</v>
      </c>
      <c r="C1696" s="42">
        <v>285051</v>
      </c>
      <c r="D1696" s="42" t="s">
        <v>4714</v>
      </c>
      <c r="E1696" s="42">
        <v>271010</v>
      </c>
      <c r="F1696" s="42" t="s">
        <v>4586</v>
      </c>
      <c r="G1696" s="42">
        <v>1200</v>
      </c>
      <c r="H1696" s="42" t="s">
        <v>5499</v>
      </c>
      <c r="I1696" s="42" t="s">
        <v>1</v>
      </c>
      <c r="J1696" s="42" t="s">
        <v>0</v>
      </c>
    </row>
    <row r="1697" spans="1:10" x14ac:dyDescent="0.25">
      <c r="A1697" s="42" t="s">
        <v>10170</v>
      </c>
      <c r="B1697" s="42" t="s">
        <v>10171</v>
      </c>
      <c r="C1697" s="42">
        <v>285052</v>
      </c>
      <c r="D1697" s="42" t="s">
        <v>4715</v>
      </c>
      <c r="E1697" s="42">
        <v>271010</v>
      </c>
      <c r="F1697" s="42" t="s">
        <v>4586</v>
      </c>
      <c r="G1697" s="42">
        <v>1200</v>
      </c>
      <c r="H1697" s="42" t="s">
        <v>5499</v>
      </c>
      <c r="I1697" s="42" t="s">
        <v>1</v>
      </c>
      <c r="J1697" s="42" t="s">
        <v>0</v>
      </c>
    </row>
    <row r="1698" spans="1:10" x14ac:dyDescent="0.25">
      <c r="A1698" s="42" t="s">
        <v>10172</v>
      </c>
      <c r="B1698" s="42" t="s">
        <v>10173</v>
      </c>
      <c r="C1698" s="42">
        <v>285053</v>
      </c>
      <c r="D1698" s="42" t="s">
        <v>4716</v>
      </c>
      <c r="E1698" s="42">
        <v>271010</v>
      </c>
      <c r="F1698" s="42" t="s">
        <v>4586</v>
      </c>
      <c r="G1698" s="42">
        <v>1200</v>
      </c>
      <c r="H1698" s="42" t="s">
        <v>5499</v>
      </c>
      <c r="I1698" s="42" t="s">
        <v>1</v>
      </c>
      <c r="J1698" s="42" t="s">
        <v>0</v>
      </c>
    </row>
    <row r="1699" spans="1:10" x14ac:dyDescent="0.25">
      <c r="A1699" s="42" t="s">
        <v>10174</v>
      </c>
      <c r="B1699" s="42" t="s">
        <v>10175</v>
      </c>
      <c r="C1699" s="42">
        <v>285054</v>
      </c>
      <c r="D1699" s="42" t="s">
        <v>4717</v>
      </c>
      <c r="E1699" s="42">
        <v>271010</v>
      </c>
      <c r="F1699" s="42" t="s">
        <v>4586</v>
      </c>
      <c r="G1699" s="42">
        <v>1200</v>
      </c>
      <c r="H1699" s="42" t="s">
        <v>5499</v>
      </c>
      <c r="I1699" s="42" t="s">
        <v>1</v>
      </c>
      <c r="J1699" s="42" t="s">
        <v>0</v>
      </c>
    </row>
    <row r="1700" spans="1:10" x14ac:dyDescent="0.25">
      <c r="A1700" s="42" t="s">
        <v>10176</v>
      </c>
      <c r="B1700" s="42" t="s">
        <v>10177</v>
      </c>
      <c r="C1700" s="42">
        <v>285055</v>
      </c>
      <c r="D1700" s="42" t="s">
        <v>4718</v>
      </c>
      <c r="E1700" s="42">
        <v>271010</v>
      </c>
      <c r="F1700" s="42" t="s">
        <v>4586</v>
      </c>
      <c r="G1700" s="42">
        <v>1200</v>
      </c>
      <c r="H1700" s="42" t="s">
        <v>5499</v>
      </c>
      <c r="I1700" s="42" t="s">
        <v>1</v>
      </c>
      <c r="J1700" s="42" t="s">
        <v>0</v>
      </c>
    </row>
    <row r="1701" spans="1:10" x14ac:dyDescent="0.25">
      <c r="A1701" s="42" t="s">
        <v>10178</v>
      </c>
      <c r="B1701" s="42" t="s">
        <v>10179</v>
      </c>
      <c r="C1701" s="42">
        <v>285056</v>
      </c>
      <c r="D1701" s="42" t="s">
        <v>4719</v>
      </c>
      <c r="E1701" s="42">
        <v>271010</v>
      </c>
      <c r="F1701" s="42" t="s">
        <v>4586</v>
      </c>
      <c r="G1701" s="42">
        <v>1200</v>
      </c>
      <c r="H1701" s="42" t="s">
        <v>5499</v>
      </c>
      <c r="I1701" s="42" t="s">
        <v>1</v>
      </c>
      <c r="J1701" s="42" t="s">
        <v>0</v>
      </c>
    </row>
    <row r="1702" spans="1:10" x14ac:dyDescent="0.25">
      <c r="A1702" s="42" t="s">
        <v>10180</v>
      </c>
      <c r="B1702" s="42" t="s">
        <v>10181</v>
      </c>
      <c r="C1702" s="42">
        <v>285057</v>
      </c>
      <c r="D1702" s="42" t="s">
        <v>4720</v>
      </c>
      <c r="E1702" s="42">
        <v>211042</v>
      </c>
      <c r="F1702" s="42" t="s">
        <v>4580</v>
      </c>
      <c r="G1702" s="42">
        <v>1200</v>
      </c>
      <c r="H1702" s="42" t="s">
        <v>5499</v>
      </c>
      <c r="I1702" s="42" t="s">
        <v>1</v>
      </c>
      <c r="J1702" s="42" t="s">
        <v>0</v>
      </c>
    </row>
    <row r="1703" spans="1:10" x14ac:dyDescent="0.25">
      <c r="A1703" s="42" t="s">
        <v>10182</v>
      </c>
      <c r="B1703" s="42" t="s">
        <v>10183</v>
      </c>
      <c r="C1703" s="42">
        <v>285058</v>
      </c>
      <c r="D1703" s="42" t="s">
        <v>4721</v>
      </c>
      <c r="E1703" s="42">
        <v>211042</v>
      </c>
      <c r="F1703" s="42" t="s">
        <v>4580</v>
      </c>
      <c r="G1703" s="42">
        <v>1200</v>
      </c>
      <c r="H1703" s="42" t="s">
        <v>5499</v>
      </c>
      <c r="I1703" s="42" t="s">
        <v>1</v>
      </c>
      <c r="J1703" s="42" t="s">
        <v>0</v>
      </c>
    </row>
    <row r="1704" spans="1:10" x14ac:dyDescent="0.25">
      <c r="A1704" s="42" t="s">
        <v>10184</v>
      </c>
      <c r="B1704" s="42" t="s">
        <v>10185</v>
      </c>
      <c r="C1704" s="42">
        <v>285059</v>
      </c>
      <c r="D1704" s="42" t="s">
        <v>4722</v>
      </c>
      <c r="E1704" s="42">
        <v>211042</v>
      </c>
      <c r="F1704" s="42" t="s">
        <v>4580</v>
      </c>
      <c r="G1704" s="42">
        <v>1200</v>
      </c>
      <c r="H1704" s="42" t="s">
        <v>5499</v>
      </c>
      <c r="I1704" s="42" t="s">
        <v>1</v>
      </c>
      <c r="J1704" s="42" t="s">
        <v>0</v>
      </c>
    </row>
    <row r="1705" spans="1:10" x14ac:dyDescent="0.25">
      <c r="A1705" s="42" t="s">
        <v>10186</v>
      </c>
      <c r="B1705" s="42" t="s">
        <v>10187</v>
      </c>
      <c r="C1705" s="42">
        <v>285060</v>
      </c>
      <c r="D1705" s="42" t="s">
        <v>4723</v>
      </c>
      <c r="E1705" s="42">
        <v>211042</v>
      </c>
      <c r="F1705" s="42" t="s">
        <v>4580</v>
      </c>
      <c r="G1705" s="42">
        <v>1200</v>
      </c>
      <c r="H1705" s="42" t="s">
        <v>5499</v>
      </c>
      <c r="I1705" s="42" t="s">
        <v>1</v>
      </c>
      <c r="J1705" s="42" t="s">
        <v>0</v>
      </c>
    </row>
    <row r="1706" spans="1:10" x14ac:dyDescent="0.25">
      <c r="A1706" s="42" t="s">
        <v>10188</v>
      </c>
      <c r="B1706" s="42" t="s">
        <v>10189</v>
      </c>
      <c r="C1706" s="42">
        <v>285061</v>
      </c>
      <c r="D1706" s="42" t="s">
        <v>4724</v>
      </c>
      <c r="E1706" s="42">
        <v>211042</v>
      </c>
      <c r="F1706" s="42" t="s">
        <v>4580</v>
      </c>
      <c r="G1706" s="42">
        <v>1200</v>
      </c>
      <c r="H1706" s="42" t="s">
        <v>5499</v>
      </c>
      <c r="I1706" s="42" t="s">
        <v>1</v>
      </c>
      <c r="J1706" s="42" t="s">
        <v>0</v>
      </c>
    </row>
    <row r="1707" spans="1:10" x14ac:dyDescent="0.25">
      <c r="A1707" s="42" t="s">
        <v>10190</v>
      </c>
      <c r="B1707" s="42" t="s">
        <v>10191</v>
      </c>
      <c r="C1707" s="42">
        <v>285062</v>
      </c>
      <c r="D1707" s="42" t="s">
        <v>4725</v>
      </c>
      <c r="E1707" s="42">
        <v>211042</v>
      </c>
      <c r="F1707" s="42" t="s">
        <v>4580</v>
      </c>
      <c r="G1707" s="42">
        <v>1200</v>
      </c>
      <c r="H1707" s="42" t="s">
        <v>5499</v>
      </c>
      <c r="I1707" s="42" t="s">
        <v>1</v>
      </c>
      <c r="J1707" s="42" t="s">
        <v>0</v>
      </c>
    </row>
    <row r="1708" spans="1:10" x14ac:dyDescent="0.25">
      <c r="A1708" s="42" t="s">
        <v>10192</v>
      </c>
      <c r="B1708" s="42" t="s">
        <v>10193</v>
      </c>
      <c r="C1708" s="42">
        <v>285063</v>
      </c>
      <c r="D1708" s="42" t="s">
        <v>4726</v>
      </c>
      <c r="E1708" s="42">
        <v>211042</v>
      </c>
      <c r="F1708" s="42" t="s">
        <v>4580</v>
      </c>
      <c r="G1708" s="42">
        <v>1200</v>
      </c>
      <c r="H1708" s="42" t="s">
        <v>5499</v>
      </c>
      <c r="I1708" s="42" t="s">
        <v>1</v>
      </c>
      <c r="J1708" s="42" t="s">
        <v>0</v>
      </c>
    </row>
    <row r="1709" spans="1:10" x14ac:dyDescent="0.25">
      <c r="A1709" s="42" t="s">
        <v>10194</v>
      </c>
      <c r="B1709" s="42" t="s">
        <v>10195</v>
      </c>
      <c r="C1709" s="42">
        <v>285064</v>
      </c>
      <c r="D1709" s="42" t="s">
        <v>4727</v>
      </c>
      <c r="E1709" s="42">
        <v>211042</v>
      </c>
      <c r="F1709" s="42" t="s">
        <v>4580</v>
      </c>
      <c r="G1709" s="42">
        <v>1200</v>
      </c>
      <c r="H1709" s="42" t="s">
        <v>5499</v>
      </c>
      <c r="I1709" s="42" t="s">
        <v>1</v>
      </c>
      <c r="J1709" s="42" t="s">
        <v>0</v>
      </c>
    </row>
    <row r="1710" spans="1:10" x14ac:dyDescent="0.25">
      <c r="A1710" s="42" t="s">
        <v>10196</v>
      </c>
      <c r="B1710" s="42" t="s">
        <v>10197</v>
      </c>
      <c r="C1710" s="42">
        <v>285065</v>
      </c>
      <c r="D1710" s="42" t="s">
        <v>4728</v>
      </c>
      <c r="E1710" s="42">
        <v>211042</v>
      </c>
      <c r="F1710" s="42" t="s">
        <v>4580</v>
      </c>
      <c r="G1710" s="42">
        <v>1200</v>
      </c>
      <c r="H1710" s="42" t="s">
        <v>5499</v>
      </c>
      <c r="I1710" s="42" t="s">
        <v>1</v>
      </c>
      <c r="J1710" s="42" t="s">
        <v>0</v>
      </c>
    </row>
    <row r="1711" spans="1:10" x14ac:dyDescent="0.25">
      <c r="A1711" s="42" t="s">
        <v>10198</v>
      </c>
      <c r="B1711" s="42" t="s">
        <v>10199</v>
      </c>
      <c r="C1711" s="42">
        <v>285066</v>
      </c>
      <c r="D1711" s="42" t="s">
        <v>4729</v>
      </c>
      <c r="E1711" s="42">
        <v>211042</v>
      </c>
      <c r="F1711" s="42" t="s">
        <v>4580</v>
      </c>
      <c r="G1711" s="42">
        <v>1200</v>
      </c>
      <c r="H1711" s="42" t="s">
        <v>5499</v>
      </c>
      <c r="I1711" s="42" t="s">
        <v>1</v>
      </c>
      <c r="J1711" s="42" t="s">
        <v>0</v>
      </c>
    </row>
    <row r="1712" spans="1:10" x14ac:dyDescent="0.25">
      <c r="A1712" s="42" t="s">
        <v>10200</v>
      </c>
      <c r="B1712" s="42" t="s">
        <v>10201</v>
      </c>
      <c r="C1712" s="42">
        <v>285067</v>
      </c>
      <c r="D1712" s="42" t="s">
        <v>4730</v>
      </c>
      <c r="E1712" s="42">
        <v>211042</v>
      </c>
      <c r="F1712" s="42" t="s">
        <v>4580</v>
      </c>
      <c r="G1712" s="42">
        <v>1200</v>
      </c>
      <c r="H1712" s="42" t="s">
        <v>5499</v>
      </c>
      <c r="I1712" s="42" t="s">
        <v>1</v>
      </c>
      <c r="J1712" s="42" t="s">
        <v>0</v>
      </c>
    </row>
    <row r="1713" spans="1:10" x14ac:dyDescent="0.25">
      <c r="A1713" s="42" t="s">
        <v>10202</v>
      </c>
      <c r="B1713" s="42" t="s">
        <v>10203</v>
      </c>
      <c r="C1713" s="42">
        <v>285068</v>
      </c>
      <c r="D1713" s="42" t="s">
        <v>4731</v>
      </c>
      <c r="E1713" s="42">
        <v>211042</v>
      </c>
      <c r="F1713" s="42" t="s">
        <v>4580</v>
      </c>
      <c r="G1713" s="42">
        <v>1200</v>
      </c>
      <c r="H1713" s="42" t="s">
        <v>5499</v>
      </c>
      <c r="I1713" s="42" t="s">
        <v>1</v>
      </c>
      <c r="J1713" s="42" t="s">
        <v>0</v>
      </c>
    </row>
    <row r="1714" spans="1:10" x14ac:dyDescent="0.25">
      <c r="A1714" s="42" t="s">
        <v>10204</v>
      </c>
      <c r="B1714" s="42" t="s">
        <v>10205</v>
      </c>
      <c r="C1714" s="42">
        <v>285069</v>
      </c>
      <c r="D1714" s="42" t="s">
        <v>4732</v>
      </c>
      <c r="E1714" s="42">
        <v>211042</v>
      </c>
      <c r="F1714" s="42" t="s">
        <v>4580</v>
      </c>
      <c r="G1714" s="42">
        <v>1200</v>
      </c>
      <c r="H1714" s="42" t="s">
        <v>5499</v>
      </c>
      <c r="I1714" s="42" t="s">
        <v>1</v>
      </c>
      <c r="J1714" s="42" t="s">
        <v>0</v>
      </c>
    </row>
    <row r="1715" spans="1:10" x14ac:dyDescent="0.25">
      <c r="A1715" s="42" t="s">
        <v>10206</v>
      </c>
      <c r="B1715" s="42" t="s">
        <v>10207</v>
      </c>
      <c r="C1715" s="42">
        <v>285070</v>
      </c>
      <c r="D1715" s="42" t="s">
        <v>4733</v>
      </c>
      <c r="E1715" s="42">
        <v>211042</v>
      </c>
      <c r="F1715" s="42" t="s">
        <v>4580</v>
      </c>
      <c r="G1715" s="42">
        <v>1200</v>
      </c>
      <c r="H1715" s="42" t="s">
        <v>5499</v>
      </c>
      <c r="I1715" s="42" t="s">
        <v>1</v>
      </c>
      <c r="J1715" s="42" t="s">
        <v>0</v>
      </c>
    </row>
    <row r="1716" spans="1:10" x14ac:dyDescent="0.25">
      <c r="A1716" s="42" t="s">
        <v>10208</v>
      </c>
      <c r="B1716" s="42" t="s">
        <v>10209</v>
      </c>
      <c r="C1716" s="42">
        <v>285071</v>
      </c>
      <c r="D1716" s="42" t="s">
        <v>4734</v>
      </c>
      <c r="E1716" s="42">
        <v>211042</v>
      </c>
      <c r="F1716" s="42" t="s">
        <v>4580</v>
      </c>
      <c r="G1716" s="42">
        <v>1200</v>
      </c>
      <c r="H1716" s="42" t="s">
        <v>5499</v>
      </c>
      <c r="I1716" s="42" t="s">
        <v>1</v>
      </c>
      <c r="J1716" s="42" t="s">
        <v>0</v>
      </c>
    </row>
    <row r="1717" spans="1:10" x14ac:dyDescent="0.25">
      <c r="A1717" s="42" t="s">
        <v>10210</v>
      </c>
      <c r="B1717" s="42" t="s">
        <v>10211</v>
      </c>
      <c r="C1717" s="42">
        <v>285072</v>
      </c>
      <c r="D1717" s="42" t="s">
        <v>4735</v>
      </c>
      <c r="E1717" s="42">
        <v>211042</v>
      </c>
      <c r="F1717" s="42" t="s">
        <v>4580</v>
      </c>
      <c r="G1717" s="42">
        <v>1200</v>
      </c>
      <c r="H1717" s="42" t="s">
        <v>5499</v>
      </c>
      <c r="I1717" s="42" t="s">
        <v>1</v>
      </c>
      <c r="J1717" s="42" t="s">
        <v>0</v>
      </c>
    </row>
    <row r="1718" spans="1:10" x14ac:dyDescent="0.25">
      <c r="A1718" s="42" t="s">
        <v>10212</v>
      </c>
      <c r="B1718" s="42" t="s">
        <v>10213</v>
      </c>
      <c r="C1718" s="42">
        <v>285073</v>
      </c>
      <c r="D1718" s="42" t="s">
        <v>4736</v>
      </c>
      <c r="E1718" s="42">
        <v>211042</v>
      </c>
      <c r="F1718" s="42" t="s">
        <v>4580</v>
      </c>
      <c r="G1718" s="42">
        <v>1200</v>
      </c>
      <c r="H1718" s="42" t="s">
        <v>5499</v>
      </c>
      <c r="I1718" s="42" t="s">
        <v>1</v>
      </c>
      <c r="J1718" s="42" t="s">
        <v>0</v>
      </c>
    </row>
    <row r="1719" spans="1:10" x14ac:dyDescent="0.25">
      <c r="A1719" s="42" t="s">
        <v>10214</v>
      </c>
      <c r="B1719" s="42" t="s">
        <v>10215</v>
      </c>
      <c r="C1719" s="42">
        <v>285074</v>
      </c>
      <c r="D1719" s="42" t="s">
        <v>4737</v>
      </c>
      <c r="E1719" s="42">
        <v>211042</v>
      </c>
      <c r="F1719" s="42" t="s">
        <v>4580</v>
      </c>
      <c r="G1719" s="42">
        <v>1200</v>
      </c>
      <c r="H1719" s="42" t="s">
        <v>5499</v>
      </c>
      <c r="I1719" s="42" t="s">
        <v>1</v>
      </c>
      <c r="J1719" s="42" t="s">
        <v>0</v>
      </c>
    </row>
    <row r="1720" spans="1:10" x14ac:dyDescent="0.25">
      <c r="A1720" s="42" t="s">
        <v>10216</v>
      </c>
      <c r="B1720" s="42" t="s">
        <v>10217</v>
      </c>
      <c r="C1720" s="42">
        <v>285075</v>
      </c>
      <c r="D1720" s="42" t="s">
        <v>4738</v>
      </c>
      <c r="E1720" s="42">
        <v>211042</v>
      </c>
      <c r="F1720" s="42" t="s">
        <v>4580</v>
      </c>
      <c r="G1720" s="42">
        <v>1200</v>
      </c>
      <c r="H1720" s="42" t="s">
        <v>5499</v>
      </c>
      <c r="I1720" s="42" t="s">
        <v>1</v>
      </c>
      <c r="J1720" s="42" t="s">
        <v>0</v>
      </c>
    </row>
    <row r="1721" spans="1:10" x14ac:dyDescent="0.25">
      <c r="A1721" s="42" t="s">
        <v>10218</v>
      </c>
      <c r="B1721" s="42" t="s">
        <v>10219</v>
      </c>
      <c r="C1721" s="42">
        <v>285076</v>
      </c>
      <c r="D1721" s="42" t="s">
        <v>4739</v>
      </c>
      <c r="E1721" s="42">
        <v>211042</v>
      </c>
      <c r="F1721" s="42" t="s">
        <v>4580</v>
      </c>
      <c r="G1721" s="42">
        <v>1200</v>
      </c>
      <c r="H1721" s="42" t="s">
        <v>5499</v>
      </c>
      <c r="I1721" s="42" t="s">
        <v>1</v>
      </c>
      <c r="J1721" s="42" t="s">
        <v>0</v>
      </c>
    </row>
    <row r="1722" spans="1:10" x14ac:dyDescent="0.25">
      <c r="A1722" s="42" t="s">
        <v>10220</v>
      </c>
      <c r="B1722" s="42" t="s">
        <v>10221</v>
      </c>
      <c r="C1722" s="42">
        <v>285077</v>
      </c>
      <c r="D1722" s="42" t="s">
        <v>4740</v>
      </c>
      <c r="E1722" s="42">
        <v>211042</v>
      </c>
      <c r="F1722" s="42" t="s">
        <v>4580</v>
      </c>
      <c r="G1722" s="42">
        <v>1200</v>
      </c>
      <c r="H1722" s="42" t="s">
        <v>5499</v>
      </c>
      <c r="I1722" s="42" t="s">
        <v>1</v>
      </c>
      <c r="J1722" s="42" t="s">
        <v>0</v>
      </c>
    </row>
    <row r="1723" spans="1:10" x14ac:dyDescent="0.25">
      <c r="A1723" s="42" t="s">
        <v>10222</v>
      </c>
      <c r="B1723" s="42" t="s">
        <v>10223</v>
      </c>
      <c r="C1723" s="42">
        <v>285078</v>
      </c>
      <c r="D1723" s="42" t="s">
        <v>4741</v>
      </c>
      <c r="E1723" s="42">
        <v>211042</v>
      </c>
      <c r="F1723" s="42" t="s">
        <v>4580</v>
      </c>
      <c r="G1723" s="42">
        <v>1200</v>
      </c>
      <c r="H1723" s="42" t="s">
        <v>5499</v>
      </c>
      <c r="I1723" s="42" t="s">
        <v>1</v>
      </c>
      <c r="J1723" s="42" t="s">
        <v>0</v>
      </c>
    </row>
    <row r="1724" spans="1:10" x14ac:dyDescent="0.25">
      <c r="A1724" s="42" t="s">
        <v>10224</v>
      </c>
      <c r="B1724" s="42" t="s">
        <v>10225</v>
      </c>
      <c r="C1724" s="42">
        <v>285079</v>
      </c>
      <c r="D1724" s="42" t="s">
        <v>4742</v>
      </c>
      <c r="E1724" s="42">
        <v>211042</v>
      </c>
      <c r="F1724" s="42" t="s">
        <v>4580</v>
      </c>
      <c r="G1724" s="42">
        <v>1200</v>
      </c>
      <c r="H1724" s="42" t="s">
        <v>5499</v>
      </c>
      <c r="I1724" s="42" t="s">
        <v>1</v>
      </c>
      <c r="J1724" s="42" t="s">
        <v>0</v>
      </c>
    </row>
    <row r="1725" spans="1:10" x14ac:dyDescent="0.25">
      <c r="A1725" s="42" t="s">
        <v>10226</v>
      </c>
      <c r="B1725" s="42" t="s">
        <v>10227</v>
      </c>
      <c r="C1725" s="42">
        <v>285080</v>
      </c>
      <c r="D1725" s="42" t="s">
        <v>4743</v>
      </c>
      <c r="E1725" s="42">
        <v>211042</v>
      </c>
      <c r="F1725" s="42" t="s">
        <v>4580</v>
      </c>
      <c r="G1725" s="42">
        <v>1200</v>
      </c>
      <c r="H1725" s="42" t="s">
        <v>5499</v>
      </c>
      <c r="I1725" s="42" t="s">
        <v>1</v>
      </c>
      <c r="J1725" s="42" t="s">
        <v>0</v>
      </c>
    </row>
    <row r="1726" spans="1:10" x14ac:dyDescent="0.25">
      <c r="A1726" s="42" t="s">
        <v>10228</v>
      </c>
      <c r="B1726" s="42" t="s">
        <v>10229</v>
      </c>
      <c r="C1726" s="42">
        <v>285081</v>
      </c>
      <c r="D1726" s="42" t="s">
        <v>4744</v>
      </c>
      <c r="E1726" s="42">
        <v>211042</v>
      </c>
      <c r="F1726" s="42" t="s">
        <v>4580</v>
      </c>
      <c r="G1726" s="42">
        <v>1200</v>
      </c>
      <c r="H1726" s="42" t="s">
        <v>5499</v>
      </c>
      <c r="I1726" s="42" t="s">
        <v>1</v>
      </c>
      <c r="J1726" s="42" t="s">
        <v>0</v>
      </c>
    </row>
    <row r="1727" spans="1:10" x14ac:dyDescent="0.25">
      <c r="A1727" s="42" t="s">
        <v>10230</v>
      </c>
      <c r="B1727" s="42" t="s">
        <v>10231</v>
      </c>
      <c r="C1727" s="42">
        <v>285082</v>
      </c>
      <c r="D1727" s="42" t="s">
        <v>4745</v>
      </c>
      <c r="E1727" s="42">
        <v>211042</v>
      </c>
      <c r="F1727" s="42" t="s">
        <v>4580</v>
      </c>
      <c r="G1727" s="42">
        <v>1200</v>
      </c>
      <c r="H1727" s="42" t="s">
        <v>5499</v>
      </c>
      <c r="I1727" s="42" t="s">
        <v>1</v>
      </c>
      <c r="J1727" s="42" t="s">
        <v>0</v>
      </c>
    </row>
    <row r="1728" spans="1:10" x14ac:dyDescent="0.25">
      <c r="A1728" s="42" t="s">
        <v>10232</v>
      </c>
      <c r="B1728" s="42" t="s">
        <v>10233</v>
      </c>
      <c r="C1728" s="42">
        <v>285083</v>
      </c>
      <c r="D1728" s="42" t="s">
        <v>4746</v>
      </c>
      <c r="E1728" s="42">
        <v>211042</v>
      </c>
      <c r="F1728" s="42" t="s">
        <v>4580</v>
      </c>
      <c r="G1728" s="42">
        <v>1200</v>
      </c>
      <c r="H1728" s="42" t="s">
        <v>5499</v>
      </c>
      <c r="I1728" s="42" t="s">
        <v>1</v>
      </c>
      <c r="J1728" s="42" t="s">
        <v>0</v>
      </c>
    </row>
    <row r="1729" spans="1:10" x14ac:dyDescent="0.25">
      <c r="A1729" s="42" t="s">
        <v>10234</v>
      </c>
      <c r="B1729" s="42" t="s">
        <v>10235</v>
      </c>
      <c r="C1729" s="42">
        <v>285084</v>
      </c>
      <c r="D1729" s="42" t="s">
        <v>4747</v>
      </c>
      <c r="E1729" s="42">
        <v>211042</v>
      </c>
      <c r="F1729" s="42" t="s">
        <v>4580</v>
      </c>
      <c r="G1729" s="42">
        <v>1200</v>
      </c>
      <c r="H1729" s="42" t="s">
        <v>5499</v>
      </c>
      <c r="I1729" s="42" t="s">
        <v>1</v>
      </c>
      <c r="J1729" s="42" t="s">
        <v>0</v>
      </c>
    </row>
    <row r="1730" spans="1:10" x14ac:dyDescent="0.25">
      <c r="A1730" s="42" t="s">
        <v>10236</v>
      </c>
      <c r="B1730" s="42" t="s">
        <v>10237</v>
      </c>
      <c r="C1730" s="42">
        <v>285085</v>
      </c>
      <c r="D1730" s="42" t="s">
        <v>4748</v>
      </c>
      <c r="E1730" s="42">
        <v>211042</v>
      </c>
      <c r="F1730" s="42" t="s">
        <v>4580</v>
      </c>
      <c r="G1730" s="42">
        <v>1200</v>
      </c>
      <c r="H1730" s="42" t="s">
        <v>5499</v>
      </c>
      <c r="I1730" s="42" t="s">
        <v>1</v>
      </c>
      <c r="J1730" s="42" t="s">
        <v>0</v>
      </c>
    </row>
    <row r="1731" spans="1:10" x14ac:dyDescent="0.25">
      <c r="A1731" s="42" t="s">
        <v>10238</v>
      </c>
      <c r="B1731" s="42" t="s">
        <v>10239</v>
      </c>
      <c r="C1731" s="42">
        <v>285086</v>
      </c>
      <c r="D1731" s="42" t="s">
        <v>4749</v>
      </c>
      <c r="E1731" s="42">
        <v>211042</v>
      </c>
      <c r="F1731" s="42" t="s">
        <v>4580</v>
      </c>
      <c r="G1731" s="42">
        <v>1200</v>
      </c>
      <c r="H1731" s="42" t="s">
        <v>5499</v>
      </c>
      <c r="I1731" s="42" t="s">
        <v>1</v>
      </c>
      <c r="J1731" s="42" t="s">
        <v>0</v>
      </c>
    </row>
    <row r="1732" spans="1:10" x14ac:dyDescent="0.25">
      <c r="A1732" s="42" t="s">
        <v>10240</v>
      </c>
      <c r="B1732" s="42" t="s">
        <v>10241</v>
      </c>
      <c r="C1732" s="42">
        <v>285087</v>
      </c>
      <c r="D1732" s="42" t="s">
        <v>4750</v>
      </c>
      <c r="E1732" s="42">
        <v>211042</v>
      </c>
      <c r="F1732" s="42" t="s">
        <v>4580</v>
      </c>
      <c r="G1732" s="42">
        <v>1200</v>
      </c>
      <c r="H1732" s="42" t="s">
        <v>5499</v>
      </c>
      <c r="I1732" s="42" t="s">
        <v>1</v>
      </c>
      <c r="J1732" s="42" t="s">
        <v>0</v>
      </c>
    </row>
    <row r="1733" spans="1:10" x14ac:dyDescent="0.25">
      <c r="A1733" s="42" t="s">
        <v>10242</v>
      </c>
      <c r="B1733" s="42" t="s">
        <v>10243</v>
      </c>
      <c r="C1733" s="42">
        <v>285088</v>
      </c>
      <c r="D1733" s="42" t="s">
        <v>4751</v>
      </c>
      <c r="E1733" s="42">
        <v>211042</v>
      </c>
      <c r="F1733" s="42" t="s">
        <v>4580</v>
      </c>
      <c r="G1733" s="42">
        <v>1200</v>
      </c>
      <c r="H1733" s="42" t="s">
        <v>5499</v>
      </c>
      <c r="I1733" s="42" t="s">
        <v>1</v>
      </c>
      <c r="J1733" s="42" t="s">
        <v>0</v>
      </c>
    </row>
    <row r="1734" spans="1:10" x14ac:dyDescent="0.25">
      <c r="A1734" s="42" t="s">
        <v>10244</v>
      </c>
      <c r="B1734" s="42" t="s">
        <v>10245</v>
      </c>
      <c r="C1734" s="42">
        <v>285089</v>
      </c>
      <c r="D1734" s="42" t="s">
        <v>4752</v>
      </c>
      <c r="E1734" s="42">
        <v>211042</v>
      </c>
      <c r="F1734" s="42" t="s">
        <v>4580</v>
      </c>
      <c r="G1734" s="42">
        <v>1200</v>
      </c>
      <c r="H1734" s="42" t="s">
        <v>5499</v>
      </c>
      <c r="I1734" s="42" t="s">
        <v>1</v>
      </c>
      <c r="J1734" s="42" t="s">
        <v>0</v>
      </c>
    </row>
    <row r="1735" spans="1:10" x14ac:dyDescent="0.25">
      <c r="A1735" s="42" t="s">
        <v>10246</v>
      </c>
      <c r="B1735" s="42" t="s">
        <v>10247</v>
      </c>
      <c r="C1735" s="42">
        <v>285090</v>
      </c>
      <c r="D1735" s="42" t="s">
        <v>4753</v>
      </c>
      <c r="E1735" s="42">
        <v>211042</v>
      </c>
      <c r="F1735" s="42" t="s">
        <v>4580</v>
      </c>
      <c r="G1735" s="42">
        <v>1200</v>
      </c>
      <c r="H1735" s="42" t="s">
        <v>5499</v>
      </c>
      <c r="I1735" s="42" t="s">
        <v>1</v>
      </c>
      <c r="J1735" s="42" t="s">
        <v>0</v>
      </c>
    </row>
    <row r="1736" spans="1:10" x14ac:dyDescent="0.25">
      <c r="A1736" s="42" t="s">
        <v>10248</v>
      </c>
      <c r="B1736" s="42" t="s">
        <v>10249</v>
      </c>
      <c r="C1736" s="42">
        <v>285091</v>
      </c>
      <c r="D1736" s="42" t="s">
        <v>4754</v>
      </c>
      <c r="E1736" s="42">
        <v>211042</v>
      </c>
      <c r="F1736" s="42" t="s">
        <v>4580</v>
      </c>
      <c r="G1736" s="42">
        <v>1200</v>
      </c>
      <c r="H1736" s="42" t="s">
        <v>5499</v>
      </c>
      <c r="I1736" s="42" t="s">
        <v>1</v>
      </c>
      <c r="J1736" s="42" t="s">
        <v>0</v>
      </c>
    </row>
    <row r="1737" spans="1:10" x14ac:dyDescent="0.25">
      <c r="A1737" s="42" t="s">
        <v>10250</v>
      </c>
      <c r="B1737" s="42" t="s">
        <v>10251</v>
      </c>
      <c r="C1737" s="42">
        <v>285092</v>
      </c>
      <c r="D1737" s="42" t="s">
        <v>4755</v>
      </c>
      <c r="E1737" s="42">
        <v>211042</v>
      </c>
      <c r="F1737" s="42" t="s">
        <v>4580</v>
      </c>
      <c r="G1737" s="42">
        <v>1200</v>
      </c>
      <c r="H1737" s="42" t="s">
        <v>5499</v>
      </c>
      <c r="I1737" s="42" t="s">
        <v>1</v>
      </c>
      <c r="J1737" s="42" t="s">
        <v>0</v>
      </c>
    </row>
    <row r="1738" spans="1:10" x14ac:dyDescent="0.25">
      <c r="A1738" s="42" t="s">
        <v>10252</v>
      </c>
      <c r="B1738" s="42" t="s">
        <v>10253</v>
      </c>
      <c r="C1738" s="42">
        <v>285093</v>
      </c>
      <c r="D1738" s="42" t="s">
        <v>4756</v>
      </c>
      <c r="E1738" s="42">
        <v>211042</v>
      </c>
      <c r="F1738" s="42" t="s">
        <v>4580</v>
      </c>
      <c r="G1738" s="42">
        <v>1200</v>
      </c>
      <c r="H1738" s="42" t="s">
        <v>5499</v>
      </c>
      <c r="I1738" s="42" t="s">
        <v>1</v>
      </c>
      <c r="J1738" s="42" t="s">
        <v>0</v>
      </c>
    </row>
    <row r="1739" spans="1:10" x14ac:dyDescent="0.25">
      <c r="A1739" s="42" t="s">
        <v>10254</v>
      </c>
      <c r="B1739" s="42" t="s">
        <v>10255</v>
      </c>
      <c r="C1739" s="42">
        <v>285094</v>
      </c>
      <c r="D1739" s="42" t="s">
        <v>4757</v>
      </c>
      <c r="E1739" s="42">
        <v>211042</v>
      </c>
      <c r="F1739" s="42" t="s">
        <v>4580</v>
      </c>
      <c r="G1739" s="42">
        <v>1200</v>
      </c>
      <c r="H1739" s="42" t="s">
        <v>5499</v>
      </c>
      <c r="I1739" s="42" t="s">
        <v>1</v>
      </c>
      <c r="J1739" s="42" t="s">
        <v>0</v>
      </c>
    </row>
    <row r="1740" spans="1:10" x14ac:dyDescent="0.25">
      <c r="A1740" s="42" t="s">
        <v>10256</v>
      </c>
      <c r="B1740" s="42" t="s">
        <v>10257</v>
      </c>
      <c r="C1740" s="42">
        <v>285095</v>
      </c>
      <c r="D1740" s="42" t="s">
        <v>4758</v>
      </c>
      <c r="E1740" s="42">
        <v>211042</v>
      </c>
      <c r="F1740" s="42" t="s">
        <v>4580</v>
      </c>
      <c r="G1740" s="42">
        <v>1200</v>
      </c>
      <c r="H1740" s="42" t="s">
        <v>5499</v>
      </c>
      <c r="I1740" s="42" t="s">
        <v>1</v>
      </c>
      <c r="J1740" s="42" t="s">
        <v>0</v>
      </c>
    </row>
    <row r="1741" spans="1:10" x14ac:dyDescent="0.25">
      <c r="A1741" s="42" t="s">
        <v>10258</v>
      </c>
      <c r="B1741" s="42" t="s">
        <v>10259</v>
      </c>
      <c r="C1741" s="42">
        <v>285096</v>
      </c>
      <c r="D1741" s="42" t="s">
        <v>4759</v>
      </c>
      <c r="E1741" s="42">
        <v>211042</v>
      </c>
      <c r="F1741" s="42" t="s">
        <v>4580</v>
      </c>
      <c r="G1741" s="42">
        <v>1200</v>
      </c>
      <c r="H1741" s="42" t="s">
        <v>5499</v>
      </c>
      <c r="I1741" s="42" t="s">
        <v>1</v>
      </c>
      <c r="J1741" s="42" t="s">
        <v>0</v>
      </c>
    </row>
    <row r="1742" spans="1:10" x14ac:dyDescent="0.25">
      <c r="A1742" s="42" t="s">
        <v>10260</v>
      </c>
      <c r="B1742" s="42" t="s">
        <v>10261</v>
      </c>
      <c r="C1742" s="42">
        <v>285097</v>
      </c>
      <c r="D1742" s="42" t="s">
        <v>4760</v>
      </c>
      <c r="E1742" s="42">
        <v>211042</v>
      </c>
      <c r="F1742" s="42" t="s">
        <v>4580</v>
      </c>
      <c r="G1742" s="42">
        <v>1200</v>
      </c>
      <c r="H1742" s="42" t="s">
        <v>5499</v>
      </c>
      <c r="I1742" s="42" t="s">
        <v>1</v>
      </c>
      <c r="J1742" s="42" t="s">
        <v>0</v>
      </c>
    </row>
    <row r="1743" spans="1:10" x14ac:dyDescent="0.25">
      <c r="A1743" s="42" t="s">
        <v>10262</v>
      </c>
      <c r="B1743" s="42" t="s">
        <v>10263</v>
      </c>
      <c r="C1743" s="42">
        <v>285098</v>
      </c>
      <c r="D1743" s="42" t="s">
        <v>4761</v>
      </c>
      <c r="E1743" s="42">
        <v>211042</v>
      </c>
      <c r="F1743" s="42" t="s">
        <v>4580</v>
      </c>
      <c r="G1743" s="42">
        <v>1200</v>
      </c>
      <c r="H1743" s="42" t="s">
        <v>5499</v>
      </c>
      <c r="I1743" s="42" t="s">
        <v>1</v>
      </c>
      <c r="J1743" s="42" t="s">
        <v>0</v>
      </c>
    </row>
    <row r="1744" spans="1:10" x14ac:dyDescent="0.25">
      <c r="A1744" s="42" t="s">
        <v>10264</v>
      </c>
      <c r="B1744" s="42" t="s">
        <v>10265</v>
      </c>
      <c r="C1744" s="42">
        <v>285099</v>
      </c>
      <c r="D1744" s="42" t="s">
        <v>4762</v>
      </c>
      <c r="E1744" s="42">
        <v>211042</v>
      </c>
      <c r="F1744" s="42" t="s">
        <v>4580</v>
      </c>
      <c r="G1744" s="42">
        <v>1200</v>
      </c>
      <c r="H1744" s="42" t="s">
        <v>5499</v>
      </c>
      <c r="I1744" s="42" t="s">
        <v>1</v>
      </c>
      <c r="J1744" s="42" t="s">
        <v>0</v>
      </c>
    </row>
    <row r="1745" spans="1:10" x14ac:dyDescent="0.25">
      <c r="A1745" s="42" t="s">
        <v>10266</v>
      </c>
      <c r="B1745" s="42" t="s">
        <v>10267</v>
      </c>
      <c r="C1745" s="42">
        <v>285100</v>
      </c>
      <c r="D1745" s="42" t="s">
        <v>4763</v>
      </c>
      <c r="E1745" s="42">
        <v>211042</v>
      </c>
      <c r="F1745" s="42" t="s">
        <v>4580</v>
      </c>
      <c r="G1745" s="42">
        <v>1200</v>
      </c>
      <c r="H1745" s="42" t="s">
        <v>5499</v>
      </c>
      <c r="I1745" s="42" t="s">
        <v>1</v>
      </c>
      <c r="J1745" s="42" t="s">
        <v>0</v>
      </c>
    </row>
    <row r="1746" spans="1:10" x14ac:dyDescent="0.25">
      <c r="A1746" s="42" t="s">
        <v>10268</v>
      </c>
      <c r="B1746" s="42" t="s">
        <v>10269</v>
      </c>
      <c r="C1746" s="42">
        <v>285101</v>
      </c>
      <c r="D1746" s="42" t="s">
        <v>4764</v>
      </c>
      <c r="E1746" s="42">
        <v>211042</v>
      </c>
      <c r="F1746" s="42" t="s">
        <v>4580</v>
      </c>
      <c r="G1746" s="42">
        <v>1200</v>
      </c>
      <c r="H1746" s="42" t="s">
        <v>5499</v>
      </c>
      <c r="I1746" s="42" t="s">
        <v>1</v>
      </c>
      <c r="J1746" s="42" t="s">
        <v>0</v>
      </c>
    </row>
    <row r="1747" spans="1:10" x14ac:dyDescent="0.25">
      <c r="A1747" s="42" t="s">
        <v>10270</v>
      </c>
      <c r="B1747" s="42" t="s">
        <v>10271</v>
      </c>
      <c r="C1747" s="42">
        <v>285102</v>
      </c>
      <c r="D1747" s="42" t="s">
        <v>4765</v>
      </c>
      <c r="E1747" s="42">
        <v>211042</v>
      </c>
      <c r="F1747" s="42" t="s">
        <v>4580</v>
      </c>
      <c r="G1747" s="42">
        <v>1200</v>
      </c>
      <c r="H1747" s="42" t="s">
        <v>5499</v>
      </c>
      <c r="I1747" s="42" t="s">
        <v>1</v>
      </c>
      <c r="J1747" s="42" t="s">
        <v>0</v>
      </c>
    </row>
    <row r="1748" spans="1:10" x14ac:dyDescent="0.25">
      <c r="A1748" s="42" t="s">
        <v>10272</v>
      </c>
      <c r="B1748" s="42" t="s">
        <v>10273</v>
      </c>
      <c r="C1748" s="42">
        <v>285103</v>
      </c>
      <c r="D1748" s="42" t="s">
        <v>4766</v>
      </c>
      <c r="E1748" s="42">
        <v>211042</v>
      </c>
      <c r="F1748" s="42" t="s">
        <v>4580</v>
      </c>
      <c r="G1748" s="42">
        <v>1200</v>
      </c>
      <c r="H1748" s="42" t="s">
        <v>5499</v>
      </c>
      <c r="I1748" s="42" t="s">
        <v>1</v>
      </c>
      <c r="J1748" s="42" t="s">
        <v>0</v>
      </c>
    </row>
    <row r="1749" spans="1:10" x14ac:dyDescent="0.25">
      <c r="A1749" s="42" t="s">
        <v>10274</v>
      </c>
      <c r="B1749" s="42" t="s">
        <v>10275</v>
      </c>
      <c r="C1749" s="42">
        <v>285104</v>
      </c>
      <c r="D1749" s="42" t="s">
        <v>4767</v>
      </c>
      <c r="E1749" s="42">
        <v>211042</v>
      </c>
      <c r="F1749" s="42" t="s">
        <v>4580</v>
      </c>
      <c r="G1749" s="42">
        <v>1200</v>
      </c>
      <c r="H1749" s="42" t="s">
        <v>5499</v>
      </c>
      <c r="I1749" s="42" t="s">
        <v>1</v>
      </c>
      <c r="J1749" s="42" t="s">
        <v>0</v>
      </c>
    </row>
    <row r="1750" spans="1:10" x14ac:dyDescent="0.25">
      <c r="A1750" s="42" t="s">
        <v>10276</v>
      </c>
      <c r="B1750" s="42" t="s">
        <v>10277</v>
      </c>
      <c r="C1750" s="42">
        <v>285105</v>
      </c>
      <c r="D1750" s="42" t="s">
        <v>4768</v>
      </c>
      <c r="E1750" s="42">
        <v>211042</v>
      </c>
      <c r="F1750" s="42" t="s">
        <v>4580</v>
      </c>
      <c r="G1750" s="42">
        <v>1200</v>
      </c>
      <c r="H1750" s="42" t="s">
        <v>5499</v>
      </c>
      <c r="I1750" s="42" t="s">
        <v>1</v>
      </c>
      <c r="J1750" s="42" t="s">
        <v>0</v>
      </c>
    </row>
    <row r="1751" spans="1:10" x14ac:dyDescent="0.25">
      <c r="A1751" s="42" t="s">
        <v>10278</v>
      </c>
      <c r="B1751" s="42" t="s">
        <v>10279</v>
      </c>
      <c r="C1751" s="42">
        <v>285106</v>
      </c>
      <c r="D1751" s="42" t="s">
        <v>4769</v>
      </c>
      <c r="E1751" s="42">
        <v>211042</v>
      </c>
      <c r="F1751" s="42" t="s">
        <v>4580</v>
      </c>
      <c r="G1751" s="42">
        <v>1200</v>
      </c>
      <c r="H1751" s="42" t="s">
        <v>5499</v>
      </c>
      <c r="I1751" s="42" t="s">
        <v>1</v>
      </c>
      <c r="J1751" s="42" t="s">
        <v>0</v>
      </c>
    </row>
    <row r="1752" spans="1:10" x14ac:dyDescent="0.25">
      <c r="A1752" s="42" t="s">
        <v>10280</v>
      </c>
      <c r="B1752" s="42" t="s">
        <v>10281</v>
      </c>
      <c r="C1752" s="42">
        <v>285107</v>
      </c>
      <c r="D1752" s="42" t="s">
        <v>4770</v>
      </c>
      <c r="E1752" s="42">
        <v>211042</v>
      </c>
      <c r="F1752" s="42" t="s">
        <v>4580</v>
      </c>
      <c r="G1752" s="42">
        <v>1200</v>
      </c>
      <c r="H1752" s="42" t="s">
        <v>5499</v>
      </c>
      <c r="I1752" s="42" t="s">
        <v>1</v>
      </c>
      <c r="J1752" s="42" t="s">
        <v>0</v>
      </c>
    </row>
    <row r="1753" spans="1:10" x14ac:dyDescent="0.25">
      <c r="A1753" s="42" t="s">
        <v>10282</v>
      </c>
      <c r="B1753" s="42" t="s">
        <v>10283</v>
      </c>
      <c r="C1753" s="42">
        <v>285108</v>
      </c>
      <c r="D1753" s="42" t="s">
        <v>4771</v>
      </c>
      <c r="E1753" s="42">
        <v>211042</v>
      </c>
      <c r="F1753" s="42" t="s">
        <v>4580</v>
      </c>
      <c r="G1753" s="42">
        <v>1200</v>
      </c>
      <c r="H1753" s="42" t="s">
        <v>5499</v>
      </c>
      <c r="I1753" s="42" t="s">
        <v>1</v>
      </c>
      <c r="J1753" s="42" t="s">
        <v>0</v>
      </c>
    </row>
    <row r="1754" spans="1:10" x14ac:dyDescent="0.25">
      <c r="A1754" s="42" t="s">
        <v>10284</v>
      </c>
      <c r="B1754" s="42" t="s">
        <v>10285</v>
      </c>
      <c r="C1754" s="42">
        <v>285109</v>
      </c>
      <c r="D1754" s="42" t="s">
        <v>4772</v>
      </c>
      <c r="E1754" s="42">
        <v>211042</v>
      </c>
      <c r="F1754" s="42" t="s">
        <v>4580</v>
      </c>
      <c r="G1754" s="42">
        <v>1200</v>
      </c>
      <c r="H1754" s="42" t="s">
        <v>5499</v>
      </c>
      <c r="I1754" s="42" t="s">
        <v>1</v>
      </c>
      <c r="J1754" s="42" t="s">
        <v>0</v>
      </c>
    </row>
    <row r="1755" spans="1:10" x14ac:dyDescent="0.25">
      <c r="A1755" s="42" t="s">
        <v>10286</v>
      </c>
      <c r="B1755" s="42" t="s">
        <v>10287</v>
      </c>
      <c r="C1755" s="42">
        <v>285110</v>
      </c>
      <c r="D1755" s="42" t="s">
        <v>4773</v>
      </c>
      <c r="E1755" s="42">
        <v>211042</v>
      </c>
      <c r="F1755" s="42" t="s">
        <v>4580</v>
      </c>
      <c r="G1755" s="42">
        <v>1200</v>
      </c>
      <c r="H1755" s="42" t="s">
        <v>5499</v>
      </c>
      <c r="I1755" s="42" t="s">
        <v>1</v>
      </c>
      <c r="J1755" s="42" t="s">
        <v>0</v>
      </c>
    </row>
    <row r="1756" spans="1:10" x14ac:dyDescent="0.25">
      <c r="A1756" s="42" t="s">
        <v>10288</v>
      </c>
      <c r="B1756" s="42" t="s">
        <v>10289</v>
      </c>
      <c r="C1756" s="42">
        <v>285111</v>
      </c>
      <c r="D1756" s="42" t="s">
        <v>4774</v>
      </c>
      <c r="E1756" s="42">
        <v>211042</v>
      </c>
      <c r="F1756" s="42" t="s">
        <v>4580</v>
      </c>
      <c r="G1756" s="42">
        <v>1200</v>
      </c>
      <c r="H1756" s="42" t="s">
        <v>5499</v>
      </c>
      <c r="I1756" s="42" t="s">
        <v>1</v>
      </c>
      <c r="J1756" s="42" t="s">
        <v>0</v>
      </c>
    </row>
    <row r="1757" spans="1:10" x14ac:dyDescent="0.25">
      <c r="A1757" s="42" t="s">
        <v>10290</v>
      </c>
      <c r="B1757" s="42" t="s">
        <v>10291</v>
      </c>
      <c r="C1757" s="42">
        <v>285112</v>
      </c>
      <c r="D1757" s="42" t="s">
        <v>4775</v>
      </c>
      <c r="E1757" s="42">
        <v>211042</v>
      </c>
      <c r="F1757" s="42" t="s">
        <v>4580</v>
      </c>
      <c r="G1757" s="42">
        <v>1200</v>
      </c>
      <c r="H1757" s="42" t="s">
        <v>5499</v>
      </c>
      <c r="I1757" s="42" t="s">
        <v>1</v>
      </c>
      <c r="J1757" s="42" t="s">
        <v>0</v>
      </c>
    </row>
    <row r="1758" spans="1:10" x14ac:dyDescent="0.25">
      <c r="A1758" s="42" t="s">
        <v>10292</v>
      </c>
      <c r="B1758" s="42" t="s">
        <v>10293</v>
      </c>
      <c r="C1758" s="42">
        <v>285113</v>
      </c>
      <c r="D1758" s="42" t="s">
        <v>4776</v>
      </c>
      <c r="E1758" s="42">
        <v>211042</v>
      </c>
      <c r="F1758" s="42" t="s">
        <v>4580</v>
      </c>
      <c r="G1758" s="42">
        <v>1200</v>
      </c>
      <c r="H1758" s="42" t="s">
        <v>5499</v>
      </c>
      <c r="I1758" s="42" t="s">
        <v>1</v>
      </c>
      <c r="J1758" s="42" t="s">
        <v>0</v>
      </c>
    </row>
    <row r="1759" spans="1:10" x14ac:dyDescent="0.25">
      <c r="A1759" s="42" t="s">
        <v>10294</v>
      </c>
      <c r="B1759" s="42" t="s">
        <v>10295</v>
      </c>
      <c r="C1759" s="42">
        <v>285114</v>
      </c>
      <c r="D1759" s="42" t="s">
        <v>4777</v>
      </c>
      <c r="E1759" s="42">
        <v>211042</v>
      </c>
      <c r="F1759" s="42" t="s">
        <v>4580</v>
      </c>
      <c r="G1759" s="42">
        <v>1200</v>
      </c>
      <c r="H1759" s="42" t="s">
        <v>5499</v>
      </c>
      <c r="I1759" s="42" t="s">
        <v>1</v>
      </c>
      <c r="J1759" s="42" t="s">
        <v>0</v>
      </c>
    </row>
    <row r="1760" spans="1:10" x14ac:dyDescent="0.25">
      <c r="A1760" s="42" t="s">
        <v>10296</v>
      </c>
      <c r="B1760" s="42" t="s">
        <v>10297</v>
      </c>
      <c r="C1760" s="42">
        <v>285115</v>
      </c>
      <c r="D1760" s="42" t="s">
        <v>4778</v>
      </c>
      <c r="E1760" s="42">
        <v>211042</v>
      </c>
      <c r="F1760" s="42" t="s">
        <v>4580</v>
      </c>
      <c r="G1760" s="42">
        <v>1200</v>
      </c>
      <c r="H1760" s="42" t="s">
        <v>5499</v>
      </c>
      <c r="I1760" s="42" t="s">
        <v>1</v>
      </c>
      <c r="J1760" s="42" t="s">
        <v>0</v>
      </c>
    </row>
    <row r="1761" spans="1:10" x14ac:dyDescent="0.25">
      <c r="A1761" s="42" t="s">
        <v>10298</v>
      </c>
      <c r="B1761" s="42" t="s">
        <v>10299</v>
      </c>
      <c r="C1761" s="42">
        <v>285116</v>
      </c>
      <c r="D1761" s="42" t="s">
        <v>4779</v>
      </c>
      <c r="E1761" s="42">
        <v>211042</v>
      </c>
      <c r="F1761" s="42" t="s">
        <v>4580</v>
      </c>
      <c r="G1761" s="42">
        <v>1200</v>
      </c>
      <c r="H1761" s="42" t="s">
        <v>5499</v>
      </c>
      <c r="I1761" s="42" t="s">
        <v>1</v>
      </c>
      <c r="J1761" s="42" t="s">
        <v>0</v>
      </c>
    </row>
    <row r="1762" spans="1:10" x14ac:dyDescent="0.25">
      <c r="A1762" s="42" t="s">
        <v>10300</v>
      </c>
      <c r="B1762" s="42" t="s">
        <v>10301</v>
      </c>
      <c r="C1762" s="42">
        <v>285117</v>
      </c>
      <c r="D1762" s="42" t="s">
        <v>4780</v>
      </c>
      <c r="E1762" s="42">
        <v>211042</v>
      </c>
      <c r="F1762" s="42" t="s">
        <v>4580</v>
      </c>
      <c r="G1762" s="42">
        <v>1200</v>
      </c>
      <c r="H1762" s="42" t="s">
        <v>5499</v>
      </c>
      <c r="I1762" s="42" t="s">
        <v>1</v>
      </c>
      <c r="J1762" s="42" t="s">
        <v>0</v>
      </c>
    </row>
    <row r="1763" spans="1:10" x14ac:dyDescent="0.25">
      <c r="A1763" s="42" t="s">
        <v>10302</v>
      </c>
      <c r="B1763" s="42" t="s">
        <v>10303</v>
      </c>
      <c r="C1763" s="42">
        <v>285118</v>
      </c>
      <c r="D1763" s="42" t="s">
        <v>4781</v>
      </c>
      <c r="E1763" s="42">
        <v>211042</v>
      </c>
      <c r="F1763" s="42" t="s">
        <v>4580</v>
      </c>
      <c r="G1763" s="42">
        <v>1200</v>
      </c>
      <c r="H1763" s="42" t="s">
        <v>5499</v>
      </c>
      <c r="I1763" s="42" t="s">
        <v>1</v>
      </c>
      <c r="J1763" s="42" t="s">
        <v>0</v>
      </c>
    </row>
    <row r="1764" spans="1:10" x14ac:dyDescent="0.25">
      <c r="A1764" s="42" t="s">
        <v>10304</v>
      </c>
      <c r="B1764" s="42" t="s">
        <v>10305</v>
      </c>
      <c r="C1764" s="42">
        <v>285119</v>
      </c>
      <c r="D1764" s="42" t="s">
        <v>4782</v>
      </c>
      <c r="E1764" s="42">
        <v>211042</v>
      </c>
      <c r="F1764" s="42" t="s">
        <v>4580</v>
      </c>
      <c r="G1764" s="42">
        <v>1200</v>
      </c>
      <c r="H1764" s="42" t="s">
        <v>5499</v>
      </c>
      <c r="I1764" s="42" t="s">
        <v>1</v>
      </c>
      <c r="J1764" s="42" t="s">
        <v>0</v>
      </c>
    </row>
    <row r="1765" spans="1:10" x14ac:dyDescent="0.25">
      <c r="A1765" s="42" t="s">
        <v>10306</v>
      </c>
      <c r="B1765" s="42" t="s">
        <v>10307</v>
      </c>
      <c r="C1765" s="42">
        <v>285120</v>
      </c>
      <c r="D1765" s="42" t="s">
        <v>4783</v>
      </c>
      <c r="E1765" s="42">
        <v>211042</v>
      </c>
      <c r="F1765" s="42" t="s">
        <v>4580</v>
      </c>
      <c r="G1765" s="42">
        <v>1200</v>
      </c>
      <c r="H1765" s="42" t="s">
        <v>5499</v>
      </c>
      <c r="I1765" s="42" t="s">
        <v>1</v>
      </c>
      <c r="J1765" s="42" t="s">
        <v>0</v>
      </c>
    </row>
    <row r="1766" spans="1:10" x14ac:dyDescent="0.25">
      <c r="A1766" s="42" t="s">
        <v>10308</v>
      </c>
      <c r="B1766" s="42" t="s">
        <v>10309</v>
      </c>
      <c r="C1766" s="42">
        <v>285121</v>
      </c>
      <c r="D1766" s="42" t="s">
        <v>4784</v>
      </c>
      <c r="E1766" s="42">
        <v>211042</v>
      </c>
      <c r="F1766" s="42" t="s">
        <v>4580</v>
      </c>
      <c r="G1766" s="42">
        <v>1200</v>
      </c>
      <c r="H1766" s="42" t="s">
        <v>5499</v>
      </c>
      <c r="I1766" s="42" t="s">
        <v>1</v>
      </c>
      <c r="J1766" s="42" t="s">
        <v>0</v>
      </c>
    </row>
    <row r="1767" spans="1:10" x14ac:dyDescent="0.25">
      <c r="A1767" s="42" t="s">
        <v>10310</v>
      </c>
      <c r="B1767" s="42" t="s">
        <v>10311</v>
      </c>
      <c r="C1767" s="42">
        <v>285122</v>
      </c>
      <c r="D1767" s="42" t="s">
        <v>4785</v>
      </c>
      <c r="E1767" s="42">
        <v>211042</v>
      </c>
      <c r="F1767" s="42" t="s">
        <v>4580</v>
      </c>
      <c r="G1767" s="42">
        <v>1200</v>
      </c>
      <c r="H1767" s="42" t="s">
        <v>5499</v>
      </c>
      <c r="I1767" s="42" t="s">
        <v>1</v>
      </c>
      <c r="J1767" s="42" t="s">
        <v>0</v>
      </c>
    </row>
    <row r="1768" spans="1:10" x14ac:dyDescent="0.25">
      <c r="A1768" s="42" t="s">
        <v>10312</v>
      </c>
      <c r="B1768" s="42" t="s">
        <v>10313</v>
      </c>
      <c r="C1768" s="42">
        <v>285123</v>
      </c>
      <c r="D1768" s="42" t="s">
        <v>4786</v>
      </c>
      <c r="E1768" s="42">
        <v>211042</v>
      </c>
      <c r="F1768" s="42" t="s">
        <v>4580</v>
      </c>
      <c r="G1768" s="42">
        <v>1200</v>
      </c>
      <c r="H1768" s="42" t="s">
        <v>5499</v>
      </c>
      <c r="I1768" s="42" t="s">
        <v>1</v>
      </c>
      <c r="J1768" s="42" t="s">
        <v>0</v>
      </c>
    </row>
    <row r="1769" spans="1:10" x14ac:dyDescent="0.25">
      <c r="A1769" s="42" t="s">
        <v>10314</v>
      </c>
      <c r="B1769" s="42" t="s">
        <v>10315</v>
      </c>
      <c r="C1769" s="42">
        <v>285124</v>
      </c>
      <c r="D1769" s="42" t="s">
        <v>4787</v>
      </c>
      <c r="E1769" s="42">
        <v>211042</v>
      </c>
      <c r="F1769" s="42" t="s">
        <v>4580</v>
      </c>
      <c r="G1769" s="42">
        <v>1200</v>
      </c>
      <c r="H1769" s="42" t="s">
        <v>5499</v>
      </c>
      <c r="I1769" s="42" t="s">
        <v>1</v>
      </c>
      <c r="J1769" s="42" t="s">
        <v>0</v>
      </c>
    </row>
    <row r="1770" spans="1:10" x14ac:dyDescent="0.25">
      <c r="A1770" s="42" t="s">
        <v>10316</v>
      </c>
      <c r="B1770" s="42" t="s">
        <v>10317</v>
      </c>
      <c r="C1770" s="42">
        <v>285125</v>
      </c>
      <c r="D1770" s="42" t="s">
        <v>4788</v>
      </c>
      <c r="E1770" s="42">
        <v>211042</v>
      </c>
      <c r="F1770" s="42" t="s">
        <v>4580</v>
      </c>
      <c r="G1770" s="42">
        <v>1200</v>
      </c>
      <c r="H1770" s="42" t="s">
        <v>5499</v>
      </c>
      <c r="I1770" s="42" t="s">
        <v>1</v>
      </c>
      <c r="J1770" s="42" t="s">
        <v>0</v>
      </c>
    </row>
    <row r="1771" spans="1:10" x14ac:dyDescent="0.25">
      <c r="A1771" s="42" t="s">
        <v>10318</v>
      </c>
      <c r="B1771" s="42" t="s">
        <v>10319</v>
      </c>
      <c r="C1771" s="42">
        <v>285126</v>
      </c>
      <c r="D1771" s="42" t="s">
        <v>4789</v>
      </c>
      <c r="E1771" s="42">
        <v>211042</v>
      </c>
      <c r="F1771" s="42" t="s">
        <v>4580</v>
      </c>
      <c r="G1771" s="42">
        <v>1200</v>
      </c>
      <c r="H1771" s="42" t="s">
        <v>5499</v>
      </c>
      <c r="I1771" s="42" t="s">
        <v>1</v>
      </c>
      <c r="J1771" s="42" t="s">
        <v>0</v>
      </c>
    </row>
    <row r="1772" spans="1:10" x14ac:dyDescent="0.25">
      <c r="A1772" s="42" t="s">
        <v>10320</v>
      </c>
      <c r="B1772" s="42" t="s">
        <v>10321</v>
      </c>
      <c r="C1772" s="42">
        <v>285127</v>
      </c>
      <c r="D1772" s="42" t="s">
        <v>4790</v>
      </c>
      <c r="E1772" s="42">
        <v>211042</v>
      </c>
      <c r="F1772" s="42" t="s">
        <v>4580</v>
      </c>
      <c r="G1772" s="42">
        <v>1200</v>
      </c>
      <c r="H1772" s="42" t="s">
        <v>5499</v>
      </c>
      <c r="I1772" s="42" t="s">
        <v>1</v>
      </c>
      <c r="J1772" s="42" t="s">
        <v>0</v>
      </c>
    </row>
    <row r="1773" spans="1:10" x14ac:dyDescent="0.25">
      <c r="A1773" s="42" t="s">
        <v>10322</v>
      </c>
      <c r="B1773" s="42" t="s">
        <v>10323</v>
      </c>
      <c r="C1773" s="42">
        <v>285128</v>
      </c>
      <c r="D1773" s="42" t="s">
        <v>4791</v>
      </c>
      <c r="E1773" s="42">
        <v>211042</v>
      </c>
      <c r="F1773" s="42" t="s">
        <v>4580</v>
      </c>
      <c r="G1773" s="42">
        <v>1200</v>
      </c>
      <c r="H1773" s="42" t="s">
        <v>5499</v>
      </c>
      <c r="I1773" s="42" t="s">
        <v>1</v>
      </c>
      <c r="J1773" s="42" t="s">
        <v>0</v>
      </c>
    </row>
    <row r="1774" spans="1:10" x14ac:dyDescent="0.25">
      <c r="A1774" s="42" t="s">
        <v>10324</v>
      </c>
      <c r="B1774" s="42" t="s">
        <v>10325</v>
      </c>
      <c r="C1774" s="42">
        <v>285129</v>
      </c>
      <c r="D1774" s="42" t="s">
        <v>4792</v>
      </c>
      <c r="E1774" s="42">
        <v>211042</v>
      </c>
      <c r="F1774" s="42" t="s">
        <v>4580</v>
      </c>
      <c r="G1774" s="42">
        <v>1200</v>
      </c>
      <c r="H1774" s="42" t="s">
        <v>5499</v>
      </c>
      <c r="I1774" s="42" t="s">
        <v>1</v>
      </c>
      <c r="J1774" s="42" t="s">
        <v>0</v>
      </c>
    </row>
    <row r="1775" spans="1:10" x14ac:dyDescent="0.25">
      <c r="A1775" s="42" t="s">
        <v>10326</v>
      </c>
      <c r="B1775" s="42" t="s">
        <v>10327</v>
      </c>
      <c r="C1775" s="42">
        <v>285130</v>
      </c>
      <c r="D1775" s="42" t="s">
        <v>4793</v>
      </c>
      <c r="E1775" s="42">
        <v>211042</v>
      </c>
      <c r="F1775" s="42" t="s">
        <v>4580</v>
      </c>
      <c r="G1775" s="42">
        <v>1200</v>
      </c>
      <c r="H1775" s="42" t="s">
        <v>5499</v>
      </c>
      <c r="I1775" s="42" t="s">
        <v>1</v>
      </c>
      <c r="J1775" s="42" t="s">
        <v>0</v>
      </c>
    </row>
    <row r="1776" spans="1:10" x14ac:dyDescent="0.25">
      <c r="A1776" s="42" t="s">
        <v>10328</v>
      </c>
      <c r="B1776" s="42" t="s">
        <v>10329</v>
      </c>
      <c r="C1776" s="42">
        <v>285131</v>
      </c>
      <c r="D1776" s="42" t="s">
        <v>4794</v>
      </c>
      <c r="E1776" s="42">
        <v>211042</v>
      </c>
      <c r="F1776" s="42" t="s">
        <v>4580</v>
      </c>
      <c r="G1776" s="42">
        <v>1200</v>
      </c>
      <c r="H1776" s="42" t="s">
        <v>5499</v>
      </c>
      <c r="I1776" s="42" t="s">
        <v>1</v>
      </c>
      <c r="J1776" s="42" t="s">
        <v>0</v>
      </c>
    </row>
    <row r="1777" spans="1:10" x14ac:dyDescent="0.25">
      <c r="A1777" s="42" t="s">
        <v>10330</v>
      </c>
      <c r="B1777" s="42" t="s">
        <v>10331</v>
      </c>
      <c r="C1777" s="42">
        <v>285132</v>
      </c>
      <c r="D1777" s="42" t="s">
        <v>4795</v>
      </c>
      <c r="E1777" s="42">
        <v>211042</v>
      </c>
      <c r="F1777" s="42" t="s">
        <v>4580</v>
      </c>
      <c r="G1777" s="42">
        <v>1200</v>
      </c>
      <c r="H1777" s="42" t="s">
        <v>5499</v>
      </c>
      <c r="I1777" s="42" t="s">
        <v>1</v>
      </c>
      <c r="J1777" s="42" t="s">
        <v>0</v>
      </c>
    </row>
    <row r="1778" spans="1:10" x14ac:dyDescent="0.25">
      <c r="A1778" s="42" t="s">
        <v>10332</v>
      </c>
      <c r="B1778" s="42" t="s">
        <v>10333</v>
      </c>
      <c r="C1778" s="42">
        <v>285133</v>
      </c>
      <c r="D1778" s="42" t="s">
        <v>4796</v>
      </c>
      <c r="E1778" s="42">
        <v>211042</v>
      </c>
      <c r="F1778" s="42" t="s">
        <v>4580</v>
      </c>
      <c r="G1778" s="42">
        <v>1200</v>
      </c>
      <c r="H1778" s="42" t="s">
        <v>5499</v>
      </c>
      <c r="I1778" s="42" t="s">
        <v>1</v>
      </c>
      <c r="J1778" s="42" t="s">
        <v>0</v>
      </c>
    </row>
    <row r="1779" spans="1:10" x14ac:dyDescent="0.25">
      <c r="A1779" s="42" t="s">
        <v>10334</v>
      </c>
      <c r="B1779" s="42" t="s">
        <v>10335</v>
      </c>
      <c r="C1779" s="42">
        <v>285134</v>
      </c>
      <c r="D1779" s="42" t="s">
        <v>4797</v>
      </c>
      <c r="E1779" s="42">
        <v>211042</v>
      </c>
      <c r="F1779" s="42" t="s">
        <v>4580</v>
      </c>
      <c r="G1779" s="42">
        <v>1200</v>
      </c>
      <c r="H1779" s="42" t="s">
        <v>5499</v>
      </c>
      <c r="I1779" s="42" t="s">
        <v>1</v>
      </c>
      <c r="J1779" s="42" t="s">
        <v>0</v>
      </c>
    </row>
    <row r="1780" spans="1:10" x14ac:dyDescent="0.25">
      <c r="A1780" s="42" t="s">
        <v>10336</v>
      </c>
      <c r="B1780" s="42" t="s">
        <v>10337</v>
      </c>
      <c r="C1780" s="42">
        <v>285135</v>
      </c>
      <c r="D1780" s="42" t="s">
        <v>4798</v>
      </c>
      <c r="E1780" s="42">
        <v>211042</v>
      </c>
      <c r="F1780" s="42" t="s">
        <v>4580</v>
      </c>
      <c r="G1780" s="42">
        <v>1200</v>
      </c>
      <c r="H1780" s="42" t="s">
        <v>5499</v>
      </c>
      <c r="I1780" s="42" t="s">
        <v>1</v>
      </c>
      <c r="J1780" s="42" t="s">
        <v>0</v>
      </c>
    </row>
    <row r="1781" spans="1:10" x14ac:dyDescent="0.25">
      <c r="A1781" s="42" t="s">
        <v>10338</v>
      </c>
      <c r="B1781" s="42" t="s">
        <v>10339</v>
      </c>
      <c r="C1781" s="42">
        <v>285136</v>
      </c>
      <c r="D1781" s="42" t="s">
        <v>4799</v>
      </c>
      <c r="E1781" s="42">
        <v>211042</v>
      </c>
      <c r="F1781" s="42" t="s">
        <v>4580</v>
      </c>
      <c r="G1781" s="42">
        <v>1200</v>
      </c>
      <c r="H1781" s="42" t="s">
        <v>5499</v>
      </c>
      <c r="I1781" s="42" t="s">
        <v>1</v>
      </c>
      <c r="J1781" s="42" t="s">
        <v>0</v>
      </c>
    </row>
    <row r="1782" spans="1:10" x14ac:dyDescent="0.25">
      <c r="A1782" s="42" t="s">
        <v>10340</v>
      </c>
      <c r="B1782" s="42" t="s">
        <v>10341</v>
      </c>
      <c r="C1782" s="42">
        <v>285137</v>
      </c>
      <c r="D1782" s="42" t="s">
        <v>4800</v>
      </c>
      <c r="E1782" s="42">
        <v>211042</v>
      </c>
      <c r="F1782" s="42" t="s">
        <v>4580</v>
      </c>
      <c r="G1782" s="42">
        <v>1200</v>
      </c>
      <c r="H1782" s="42" t="s">
        <v>5499</v>
      </c>
      <c r="I1782" s="42" t="s">
        <v>1</v>
      </c>
      <c r="J1782" s="42" t="s">
        <v>0</v>
      </c>
    </row>
    <row r="1783" spans="1:10" x14ac:dyDescent="0.25">
      <c r="A1783" s="42" t="s">
        <v>10342</v>
      </c>
      <c r="B1783" s="42" t="s">
        <v>10343</v>
      </c>
      <c r="C1783" s="42">
        <v>285138</v>
      </c>
      <c r="D1783" s="42" t="s">
        <v>4801</v>
      </c>
      <c r="E1783" s="42">
        <v>211042</v>
      </c>
      <c r="F1783" s="42" t="s">
        <v>4580</v>
      </c>
      <c r="G1783" s="42">
        <v>1200</v>
      </c>
      <c r="H1783" s="42" t="s">
        <v>5499</v>
      </c>
      <c r="I1783" s="42" t="s">
        <v>1</v>
      </c>
      <c r="J1783" s="42" t="s">
        <v>0</v>
      </c>
    </row>
    <row r="1784" spans="1:10" x14ac:dyDescent="0.25">
      <c r="A1784" s="42" t="s">
        <v>10344</v>
      </c>
      <c r="B1784" s="42" t="s">
        <v>10345</v>
      </c>
      <c r="C1784" s="42">
        <v>285139</v>
      </c>
      <c r="D1784" s="42" t="s">
        <v>4802</v>
      </c>
      <c r="E1784" s="42">
        <v>211042</v>
      </c>
      <c r="F1784" s="42" t="s">
        <v>4580</v>
      </c>
      <c r="G1784" s="42">
        <v>1200</v>
      </c>
      <c r="H1784" s="42" t="s">
        <v>5499</v>
      </c>
      <c r="I1784" s="42" t="s">
        <v>1</v>
      </c>
      <c r="J1784" s="42" t="s">
        <v>0</v>
      </c>
    </row>
    <row r="1785" spans="1:10" x14ac:dyDescent="0.25">
      <c r="A1785" s="42" t="s">
        <v>10346</v>
      </c>
      <c r="B1785" s="42" t="s">
        <v>10347</v>
      </c>
      <c r="C1785" s="42">
        <v>285140</v>
      </c>
      <c r="D1785" s="42" t="s">
        <v>4803</v>
      </c>
      <c r="E1785" s="42">
        <v>211042</v>
      </c>
      <c r="F1785" s="42" t="s">
        <v>4580</v>
      </c>
      <c r="G1785" s="42">
        <v>1200</v>
      </c>
      <c r="H1785" s="42" t="s">
        <v>5499</v>
      </c>
      <c r="I1785" s="42" t="s">
        <v>1</v>
      </c>
      <c r="J1785" s="42" t="s">
        <v>0</v>
      </c>
    </row>
    <row r="1786" spans="1:10" x14ac:dyDescent="0.25">
      <c r="A1786" s="42" t="s">
        <v>10348</v>
      </c>
      <c r="B1786" s="42" t="s">
        <v>10349</v>
      </c>
      <c r="C1786" s="42">
        <v>285141</v>
      </c>
      <c r="D1786" s="42" t="s">
        <v>4804</v>
      </c>
      <c r="E1786" s="42">
        <v>211042</v>
      </c>
      <c r="F1786" s="42" t="s">
        <v>4580</v>
      </c>
      <c r="G1786" s="42">
        <v>1200</v>
      </c>
      <c r="H1786" s="42" t="s">
        <v>5499</v>
      </c>
      <c r="I1786" s="42" t="s">
        <v>1</v>
      </c>
      <c r="J1786" s="42" t="s">
        <v>0</v>
      </c>
    </row>
    <row r="1787" spans="1:10" x14ac:dyDescent="0.25">
      <c r="A1787" s="42" t="s">
        <v>10350</v>
      </c>
      <c r="B1787" s="42" t="s">
        <v>10351</v>
      </c>
      <c r="C1787" s="42">
        <v>285142</v>
      </c>
      <c r="D1787" s="42" t="s">
        <v>4805</v>
      </c>
      <c r="E1787" s="42">
        <v>211042</v>
      </c>
      <c r="F1787" s="42" t="s">
        <v>4580</v>
      </c>
      <c r="G1787" s="42">
        <v>1200</v>
      </c>
      <c r="H1787" s="42" t="s">
        <v>5499</v>
      </c>
      <c r="I1787" s="42" t="s">
        <v>1</v>
      </c>
      <c r="J1787" s="42" t="s">
        <v>0</v>
      </c>
    </row>
    <row r="1788" spans="1:10" x14ac:dyDescent="0.25">
      <c r="A1788" s="42" t="s">
        <v>10352</v>
      </c>
      <c r="B1788" s="42" t="s">
        <v>10353</v>
      </c>
      <c r="C1788" s="42">
        <v>285143</v>
      </c>
      <c r="D1788" s="42" t="s">
        <v>4806</v>
      </c>
      <c r="E1788" s="42">
        <v>211042</v>
      </c>
      <c r="F1788" s="42" t="s">
        <v>4580</v>
      </c>
      <c r="G1788" s="42">
        <v>1200</v>
      </c>
      <c r="H1788" s="42" t="s">
        <v>5499</v>
      </c>
      <c r="I1788" s="42" t="s">
        <v>1</v>
      </c>
      <c r="J1788" s="42" t="s">
        <v>0</v>
      </c>
    </row>
    <row r="1789" spans="1:10" x14ac:dyDescent="0.25">
      <c r="A1789" s="42" t="s">
        <v>10354</v>
      </c>
      <c r="B1789" s="42" t="s">
        <v>10355</v>
      </c>
      <c r="C1789" s="42">
        <v>285144</v>
      </c>
      <c r="D1789" s="42" t="s">
        <v>4807</v>
      </c>
      <c r="E1789" s="42">
        <v>211042</v>
      </c>
      <c r="F1789" s="42" t="s">
        <v>4580</v>
      </c>
      <c r="G1789" s="42">
        <v>1200</v>
      </c>
      <c r="H1789" s="42" t="s">
        <v>5499</v>
      </c>
      <c r="I1789" s="42" t="s">
        <v>1</v>
      </c>
      <c r="J1789" s="42" t="s">
        <v>0</v>
      </c>
    </row>
    <row r="1790" spans="1:10" x14ac:dyDescent="0.25">
      <c r="A1790" s="42" t="s">
        <v>10356</v>
      </c>
      <c r="B1790" s="42" t="s">
        <v>10357</v>
      </c>
      <c r="C1790" s="42">
        <v>285145</v>
      </c>
      <c r="D1790" s="42" t="s">
        <v>4808</v>
      </c>
      <c r="E1790" s="42">
        <v>211042</v>
      </c>
      <c r="F1790" s="42" t="s">
        <v>4580</v>
      </c>
      <c r="G1790" s="42">
        <v>1200</v>
      </c>
      <c r="H1790" s="42" t="s">
        <v>5499</v>
      </c>
      <c r="I1790" s="42" t="s">
        <v>1</v>
      </c>
      <c r="J1790" s="42" t="s">
        <v>0</v>
      </c>
    </row>
    <row r="1791" spans="1:10" x14ac:dyDescent="0.25">
      <c r="A1791" s="42" t="s">
        <v>10358</v>
      </c>
      <c r="B1791" s="42" t="s">
        <v>10359</v>
      </c>
      <c r="C1791" s="42">
        <v>285146</v>
      </c>
      <c r="D1791" s="42" t="s">
        <v>4809</v>
      </c>
      <c r="E1791" s="42">
        <v>211042</v>
      </c>
      <c r="F1791" s="42" t="s">
        <v>4580</v>
      </c>
      <c r="G1791" s="42">
        <v>1200</v>
      </c>
      <c r="H1791" s="42" t="s">
        <v>5499</v>
      </c>
      <c r="I1791" s="42" t="s">
        <v>1</v>
      </c>
      <c r="J1791" s="42" t="s">
        <v>0</v>
      </c>
    </row>
    <row r="1792" spans="1:10" x14ac:dyDescent="0.25">
      <c r="A1792" s="42" t="s">
        <v>10360</v>
      </c>
      <c r="B1792" s="42" t="s">
        <v>10361</v>
      </c>
      <c r="C1792" s="42">
        <v>285147</v>
      </c>
      <c r="D1792" s="42" t="s">
        <v>4810</v>
      </c>
      <c r="E1792" s="42">
        <v>211042</v>
      </c>
      <c r="F1792" s="42" t="s">
        <v>4580</v>
      </c>
      <c r="G1792" s="42">
        <v>1200</v>
      </c>
      <c r="H1792" s="42" t="s">
        <v>5499</v>
      </c>
      <c r="I1792" s="42" t="s">
        <v>1</v>
      </c>
      <c r="J1792" s="42" t="s">
        <v>0</v>
      </c>
    </row>
    <row r="1793" spans="1:10" x14ac:dyDescent="0.25">
      <c r="A1793" s="42" t="s">
        <v>10362</v>
      </c>
      <c r="B1793" s="42" t="s">
        <v>10363</v>
      </c>
      <c r="C1793" s="42">
        <v>285148</v>
      </c>
      <c r="D1793" s="42" t="s">
        <v>4811</v>
      </c>
      <c r="E1793" s="42">
        <v>211042</v>
      </c>
      <c r="F1793" s="42" t="s">
        <v>4580</v>
      </c>
      <c r="G1793" s="42">
        <v>1200</v>
      </c>
      <c r="H1793" s="42" t="s">
        <v>5499</v>
      </c>
      <c r="I1793" s="42" t="s">
        <v>1</v>
      </c>
      <c r="J1793" s="42" t="s">
        <v>0</v>
      </c>
    </row>
    <row r="1794" spans="1:10" x14ac:dyDescent="0.25">
      <c r="A1794" s="42" t="s">
        <v>10364</v>
      </c>
      <c r="B1794" s="42" t="s">
        <v>10365</v>
      </c>
      <c r="C1794" s="42">
        <v>285149</v>
      </c>
      <c r="D1794" s="42" t="s">
        <v>4812</v>
      </c>
      <c r="E1794" s="42">
        <v>211042</v>
      </c>
      <c r="F1794" s="42" t="s">
        <v>4580</v>
      </c>
      <c r="G1794" s="42">
        <v>1200</v>
      </c>
      <c r="H1794" s="42" t="s">
        <v>5499</v>
      </c>
      <c r="I1794" s="42" t="s">
        <v>1</v>
      </c>
      <c r="J1794" s="42" t="s">
        <v>0</v>
      </c>
    </row>
    <row r="1795" spans="1:10" x14ac:dyDescent="0.25">
      <c r="A1795" s="42" t="s">
        <v>10366</v>
      </c>
      <c r="B1795" s="42" t="s">
        <v>10367</v>
      </c>
      <c r="C1795" s="42">
        <v>285150</v>
      </c>
      <c r="D1795" s="42" t="s">
        <v>4813</v>
      </c>
      <c r="E1795" s="42">
        <v>211042</v>
      </c>
      <c r="F1795" s="42" t="s">
        <v>4580</v>
      </c>
      <c r="G1795" s="42">
        <v>1200</v>
      </c>
      <c r="H1795" s="42" t="s">
        <v>5499</v>
      </c>
      <c r="I1795" s="42" t="s">
        <v>1</v>
      </c>
      <c r="J1795" s="42" t="s">
        <v>0</v>
      </c>
    </row>
    <row r="1796" spans="1:10" x14ac:dyDescent="0.25">
      <c r="A1796" s="42" t="s">
        <v>10368</v>
      </c>
      <c r="B1796" s="42" t="s">
        <v>10369</v>
      </c>
      <c r="C1796" s="42">
        <v>285151</v>
      </c>
      <c r="D1796" s="42" t="s">
        <v>4814</v>
      </c>
      <c r="E1796" s="42">
        <v>211042</v>
      </c>
      <c r="F1796" s="42" t="s">
        <v>4580</v>
      </c>
      <c r="G1796" s="42">
        <v>1200</v>
      </c>
      <c r="H1796" s="42" t="s">
        <v>5499</v>
      </c>
      <c r="I1796" s="42" t="s">
        <v>1</v>
      </c>
      <c r="J1796" s="42" t="s">
        <v>0</v>
      </c>
    </row>
    <row r="1797" spans="1:10" x14ac:dyDescent="0.25">
      <c r="A1797" s="42" t="s">
        <v>10370</v>
      </c>
      <c r="B1797" s="42" t="s">
        <v>10371</v>
      </c>
      <c r="C1797" s="42">
        <v>285152</v>
      </c>
      <c r="D1797" s="42" t="s">
        <v>4815</v>
      </c>
      <c r="E1797" s="42">
        <v>211042</v>
      </c>
      <c r="F1797" s="42" t="s">
        <v>4580</v>
      </c>
      <c r="G1797" s="42">
        <v>1200</v>
      </c>
      <c r="H1797" s="42" t="s">
        <v>5499</v>
      </c>
      <c r="I1797" s="42" t="s">
        <v>1</v>
      </c>
      <c r="J1797" s="42" t="s">
        <v>0</v>
      </c>
    </row>
    <row r="1798" spans="1:10" x14ac:dyDescent="0.25">
      <c r="A1798" s="42" t="s">
        <v>10372</v>
      </c>
      <c r="B1798" s="42" t="s">
        <v>10373</v>
      </c>
      <c r="C1798" s="42">
        <v>285153</v>
      </c>
      <c r="D1798" s="42" t="s">
        <v>4816</v>
      </c>
      <c r="E1798" s="42">
        <v>211042</v>
      </c>
      <c r="F1798" s="42" t="s">
        <v>4580</v>
      </c>
      <c r="G1798" s="42">
        <v>1200</v>
      </c>
      <c r="H1798" s="42" t="s">
        <v>5499</v>
      </c>
      <c r="I1798" s="42" t="s">
        <v>1</v>
      </c>
      <c r="J1798" s="42" t="s">
        <v>0</v>
      </c>
    </row>
    <row r="1799" spans="1:10" x14ac:dyDescent="0.25">
      <c r="A1799" s="42" t="s">
        <v>10374</v>
      </c>
      <c r="B1799" s="42" t="s">
        <v>10375</v>
      </c>
      <c r="C1799" s="42">
        <v>285154</v>
      </c>
      <c r="D1799" s="42" t="s">
        <v>4817</v>
      </c>
      <c r="E1799" s="42">
        <v>211042</v>
      </c>
      <c r="F1799" s="42" t="s">
        <v>4580</v>
      </c>
      <c r="G1799" s="42">
        <v>1200</v>
      </c>
      <c r="H1799" s="42" t="s">
        <v>5499</v>
      </c>
      <c r="I1799" s="42" t="s">
        <v>1</v>
      </c>
      <c r="J1799" s="42" t="s">
        <v>0</v>
      </c>
    </row>
    <row r="1800" spans="1:10" x14ac:dyDescent="0.25">
      <c r="A1800" s="42" t="s">
        <v>10376</v>
      </c>
      <c r="B1800" s="42" t="s">
        <v>10377</v>
      </c>
      <c r="C1800" s="42">
        <v>285155</v>
      </c>
      <c r="D1800" s="42" t="s">
        <v>4818</v>
      </c>
      <c r="E1800" s="42">
        <v>211042</v>
      </c>
      <c r="F1800" s="42" t="s">
        <v>4580</v>
      </c>
      <c r="G1800" s="42">
        <v>1200</v>
      </c>
      <c r="H1800" s="42" t="s">
        <v>5499</v>
      </c>
      <c r="I1800" s="42" t="s">
        <v>1</v>
      </c>
      <c r="J1800" s="42" t="s">
        <v>0</v>
      </c>
    </row>
    <row r="1801" spans="1:10" x14ac:dyDescent="0.25">
      <c r="A1801" s="42" t="s">
        <v>10378</v>
      </c>
      <c r="B1801" s="42" t="s">
        <v>10379</v>
      </c>
      <c r="C1801" s="42">
        <v>285156</v>
      </c>
      <c r="D1801" s="42" t="s">
        <v>4819</v>
      </c>
      <c r="E1801" s="42">
        <v>211042</v>
      </c>
      <c r="F1801" s="42" t="s">
        <v>4580</v>
      </c>
      <c r="G1801" s="42">
        <v>1200</v>
      </c>
      <c r="H1801" s="42" t="s">
        <v>5499</v>
      </c>
      <c r="I1801" s="42" t="s">
        <v>1</v>
      </c>
      <c r="J1801" s="42" t="s">
        <v>0</v>
      </c>
    </row>
    <row r="1802" spans="1:10" x14ac:dyDescent="0.25">
      <c r="A1802" s="42" t="s">
        <v>10380</v>
      </c>
      <c r="B1802" s="42" t="s">
        <v>10381</v>
      </c>
      <c r="C1802" s="42">
        <v>285157</v>
      </c>
      <c r="D1802" s="42" t="s">
        <v>4820</v>
      </c>
      <c r="E1802" s="42">
        <v>211042</v>
      </c>
      <c r="F1802" s="42" t="s">
        <v>4580</v>
      </c>
      <c r="G1802" s="42">
        <v>1200</v>
      </c>
      <c r="H1802" s="42" t="s">
        <v>5499</v>
      </c>
      <c r="I1802" s="42" t="s">
        <v>1</v>
      </c>
      <c r="J1802" s="42" t="s">
        <v>0</v>
      </c>
    </row>
    <row r="1803" spans="1:10" x14ac:dyDescent="0.25">
      <c r="A1803" s="42" t="s">
        <v>10382</v>
      </c>
      <c r="B1803" s="42" t="s">
        <v>10383</v>
      </c>
      <c r="C1803" s="42">
        <v>285158</v>
      </c>
      <c r="D1803" s="42" t="s">
        <v>4821</v>
      </c>
      <c r="E1803" s="42">
        <v>211042</v>
      </c>
      <c r="F1803" s="42" t="s">
        <v>4580</v>
      </c>
      <c r="G1803" s="42">
        <v>1200</v>
      </c>
      <c r="H1803" s="42" t="s">
        <v>5499</v>
      </c>
      <c r="I1803" s="42" t="s">
        <v>1</v>
      </c>
      <c r="J1803" s="42" t="s">
        <v>0</v>
      </c>
    </row>
    <row r="1804" spans="1:10" x14ac:dyDescent="0.25">
      <c r="A1804" s="42" t="s">
        <v>10384</v>
      </c>
      <c r="B1804" s="42" t="s">
        <v>10385</v>
      </c>
      <c r="C1804" s="42">
        <v>285159</v>
      </c>
      <c r="D1804" s="42" t="s">
        <v>4822</v>
      </c>
      <c r="E1804" s="42">
        <v>211042</v>
      </c>
      <c r="F1804" s="42" t="s">
        <v>4580</v>
      </c>
      <c r="G1804" s="42">
        <v>1200</v>
      </c>
      <c r="H1804" s="42" t="s">
        <v>5499</v>
      </c>
      <c r="I1804" s="42" t="s">
        <v>1</v>
      </c>
      <c r="J1804" s="42" t="s">
        <v>0</v>
      </c>
    </row>
    <row r="1805" spans="1:10" x14ac:dyDescent="0.25">
      <c r="A1805" s="42" t="s">
        <v>10386</v>
      </c>
      <c r="B1805" s="42" t="s">
        <v>10387</v>
      </c>
      <c r="C1805" s="42">
        <v>285160</v>
      </c>
      <c r="D1805" s="42" t="s">
        <v>4823</v>
      </c>
      <c r="E1805" s="42">
        <v>211042</v>
      </c>
      <c r="F1805" s="42" t="s">
        <v>4580</v>
      </c>
      <c r="G1805" s="42">
        <v>1200</v>
      </c>
      <c r="H1805" s="42" t="s">
        <v>5499</v>
      </c>
      <c r="I1805" s="42" t="s">
        <v>1</v>
      </c>
      <c r="J1805" s="42" t="s">
        <v>0</v>
      </c>
    </row>
    <row r="1806" spans="1:10" x14ac:dyDescent="0.25">
      <c r="A1806" s="42" t="s">
        <v>10388</v>
      </c>
      <c r="B1806" s="42" t="s">
        <v>10389</v>
      </c>
      <c r="C1806" s="42">
        <v>285161</v>
      </c>
      <c r="D1806" s="42" t="s">
        <v>4824</v>
      </c>
      <c r="E1806" s="42">
        <v>211042</v>
      </c>
      <c r="F1806" s="42" t="s">
        <v>4580</v>
      </c>
      <c r="G1806" s="42">
        <v>1200</v>
      </c>
      <c r="H1806" s="42" t="s">
        <v>5499</v>
      </c>
      <c r="I1806" s="42" t="s">
        <v>1</v>
      </c>
      <c r="J1806" s="42" t="s">
        <v>0</v>
      </c>
    </row>
    <row r="1807" spans="1:10" x14ac:dyDescent="0.25">
      <c r="A1807" s="42" t="s">
        <v>10390</v>
      </c>
      <c r="B1807" s="42" t="s">
        <v>10391</v>
      </c>
      <c r="C1807" s="42">
        <v>285162</v>
      </c>
      <c r="D1807" s="42" t="s">
        <v>4825</v>
      </c>
      <c r="E1807" s="42">
        <v>211042</v>
      </c>
      <c r="F1807" s="42" t="s">
        <v>4580</v>
      </c>
      <c r="G1807" s="42">
        <v>1200</v>
      </c>
      <c r="H1807" s="42" t="s">
        <v>5499</v>
      </c>
      <c r="I1807" s="42" t="s">
        <v>1</v>
      </c>
      <c r="J1807" s="42" t="s">
        <v>0</v>
      </c>
    </row>
    <row r="1808" spans="1:10" x14ac:dyDescent="0.25">
      <c r="A1808" s="42" t="s">
        <v>10392</v>
      </c>
      <c r="B1808" s="42" t="s">
        <v>10393</v>
      </c>
      <c r="C1808" s="42">
        <v>285163</v>
      </c>
      <c r="D1808" s="42" t="s">
        <v>4826</v>
      </c>
      <c r="E1808" s="42">
        <v>211042</v>
      </c>
      <c r="F1808" s="42" t="s">
        <v>4580</v>
      </c>
      <c r="G1808" s="42">
        <v>1200</v>
      </c>
      <c r="H1808" s="42" t="s">
        <v>5499</v>
      </c>
      <c r="I1808" s="42" t="s">
        <v>1</v>
      </c>
      <c r="J1808" s="42" t="s">
        <v>0</v>
      </c>
    </row>
    <row r="1809" spans="1:10" x14ac:dyDescent="0.25">
      <c r="A1809" s="42" t="s">
        <v>10394</v>
      </c>
      <c r="B1809" s="42" t="s">
        <v>10395</v>
      </c>
      <c r="C1809" s="42">
        <v>285164</v>
      </c>
      <c r="D1809" s="42" t="s">
        <v>4827</v>
      </c>
      <c r="E1809" s="42">
        <v>211042</v>
      </c>
      <c r="F1809" s="42" t="s">
        <v>4580</v>
      </c>
      <c r="G1809" s="42">
        <v>1200</v>
      </c>
      <c r="H1809" s="42" t="s">
        <v>5499</v>
      </c>
      <c r="I1809" s="42" t="s">
        <v>1</v>
      </c>
      <c r="J1809" s="42" t="s">
        <v>0</v>
      </c>
    </row>
    <row r="1810" spans="1:10" x14ac:dyDescent="0.25">
      <c r="A1810" s="42" t="s">
        <v>10396</v>
      </c>
      <c r="B1810" s="42" t="s">
        <v>10397</v>
      </c>
      <c r="C1810" s="42">
        <v>285165</v>
      </c>
      <c r="D1810" s="42" t="s">
        <v>4828</v>
      </c>
      <c r="E1810" s="42">
        <v>211042</v>
      </c>
      <c r="F1810" s="42" t="s">
        <v>4580</v>
      </c>
      <c r="G1810" s="42">
        <v>1200</v>
      </c>
      <c r="H1810" s="42" t="s">
        <v>5499</v>
      </c>
      <c r="I1810" s="42" t="s">
        <v>1</v>
      </c>
      <c r="J1810" s="42" t="s">
        <v>0</v>
      </c>
    </row>
    <row r="1811" spans="1:10" x14ac:dyDescent="0.25">
      <c r="A1811" s="42" t="s">
        <v>10398</v>
      </c>
      <c r="B1811" s="42" t="s">
        <v>10399</v>
      </c>
      <c r="C1811" s="42">
        <v>285166</v>
      </c>
      <c r="D1811" s="42" t="s">
        <v>4829</v>
      </c>
      <c r="E1811" s="42">
        <v>211042</v>
      </c>
      <c r="F1811" s="42" t="s">
        <v>4580</v>
      </c>
      <c r="G1811" s="42">
        <v>1200</v>
      </c>
      <c r="H1811" s="42" t="s">
        <v>5499</v>
      </c>
      <c r="I1811" s="42" t="s">
        <v>1</v>
      </c>
      <c r="J1811" s="42" t="s">
        <v>0</v>
      </c>
    </row>
    <row r="1812" spans="1:10" x14ac:dyDescent="0.25">
      <c r="A1812" s="42" t="s">
        <v>10400</v>
      </c>
      <c r="B1812" s="42" t="s">
        <v>10401</v>
      </c>
      <c r="C1812" s="42">
        <v>285167</v>
      </c>
      <c r="D1812" s="42" t="s">
        <v>4830</v>
      </c>
      <c r="E1812" s="42">
        <v>211042</v>
      </c>
      <c r="F1812" s="42" t="s">
        <v>4580</v>
      </c>
      <c r="G1812" s="42">
        <v>1200</v>
      </c>
      <c r="H1812" s="42" t="s">
        <v>5499</v>
      </c>
      <c r="I1812" s="42" t="s">
        <v>1</v>
      </c>
      <c r="J1812" s="42" t="s">
        <v>0</v>
      </c>
    </row>
    <row r="1813" spans="1:10" x14ac:dyDescent="0.25">
      <c r="A1813" s="42" t="s">
        <v>10402</v>
      </c>
      <c r="B1813" s="42" t="s">
        <v>10403</v>
      </c>
      <c r="C1813" s="42">
        <v>285168</v>
      </c>
      <c r="D1813" s="42" t="s">
        <v>4831</v>
      </c>
      <c r="E1813" s="42">
        <v>211042</v>
      </c>
      <c r="F1813" s="42" t="s">
        <v>4580</v>
      </c>
      <c r="G1813" s="42">
        <v>1200</v>
      </c>
      <c r="H1813" s="42" t="s">
        <v>5499</v>
      </c>
      <c r="I1813" s="42" t="s">
        <v>1</v>
      </c>
      <c r="J1813" s="42" t="s">
        <v>0</v>
      </c>
    </row>
    <row r="1814" spans="1:10" x14ac:dyDescent="0.25">
      <c r="A1814" s="42" t="s">
        <v>10404</v>
      </c>
      <c r="B1814" s="42" t="s">
        <v>10405</v>
      </c>
      <c r="C1814" s="42">
        <v>285169</v>
      </c>
      <c r="D1814" s="42" t="s">
        <v>4832</v>
      </c>
      <c r="E1814" s="42">
        <v>211042</v>
      </c>
      <c r="F1814" s="42" t="s">
        <v>4580</v>
      </c>
      <c r="G1814" s="42">
        <v>1200</v>
      </c>
      <c r="H1814" s="42" t="s">
        <v>5499</v>
      </c>
      <c r="I1814" s="42" t="s">
        <v>1</v>
      </c>
      <c r="J1814" s="42" t="s">
        <v>0</v>
      </c>
    </row>
    <row r="1815" spans="1:10" x14ac:dyDescent="0.25">
      <c r="A1815" s="42" t="s">
        <v>10406</v>
      </c>
      <c r="B1815" s="42" t="s">
        <v>10407</v>
      </c>
      <c r="C1815" s="42">
        <v>285170</v>
      </c>
      <c r="D1815" s="42" t="s">
        <v>4833</v>
      </c>
      <c r="E1815" s="42">
        <v>211042</v>
      </c>
      <c r="F1815" s="42" t="s">
        <v>4580</v>
      </c>
      <c r="G1815" s="42">
        <v>1200</v>
      </c>
      <c r="H1815" s="42" t="s">
        <v>5499</v>
      </c>
      <c r="I1815" s="42" t="s">
        <v>1</v>
      </c>
      <c r="J1815" s="42" t="s">
        <v>0</v>
      </c>
    </row>
    <row r="1816" spans="1:10" x14ac:dyDescent="0.25">
      <c r="A1816" s="42" t="s">
        <v>10408</v>
      </c>
      <c r="B1816" s="42" t="s">
        <v>10409</v>
      </c>
      <c r="C1816" s="42">
        <v>285171</v>
      </c>
      <c r="D1816" s="42" t="s">
        <v>4834</v>
      </c>
      <c r="E1816" s="42">
        <v>211042</v>
      </c>
      <c r="F1816" s="42" t="s">
        <v>4580</v>
      </c>
      <c r="G1816" s="42">
        <v>1200</v>
      </c>
      <c r="H1816" s="42" t="s">
        <v>5499</v>
      </c>
      <c r="I1816" s="42" t="s">
        <v>1</v>
      </c>
      <c r="J1816" s="42" t="s">
        <v>0</v>
      </c>
    </row>
    <row r="1817" spans="1:10" x14ac:dyDescent="0.25">
      <c r="A1817" s="42" t="s">
        <v>10410</v>
      </c>
      <c r="B1817" s="42" t="s">
        <v>10411</v>
      </c>
      <c r="C1817" s="42">
        <v>285172</v>
      </c>
      <c r="D1817" s="42" t="s">
        <v>4835</v>
      </c>
      <c r="E1817" s="42">
        <v>211042</v>
      </c>
      <c r="F1817" s="42" t="s">
        <v>4580</v>
      </c>
      <c r="G1817" s="42">
        <v>1200</v>
      </c>
      <c r="H1817" s="42" t="s">
        <v>5499</v>
      </c>
      <c r="I1817" s="42" t="s">
        <v>1</v>
      </c>
      <c r="J1817" s="42" t="s">
        <v>0</v>
      </c>
    </row>
    <row r="1818" spans="1:10" x14ac:dyDescent="0.25">
      <c r="A1818" s="42" t="s">
        <v>10412</v>
      </c>
      <c r="B1818" s="42" t="s">
        <v>10413</v>
      </c>
      <c r="C1818" s="42">
        <v>285173</v>
      </c>
      <c r="D1818" s="42" t="s">
        <v>4836</v>
      </c>
      <c r="E1818" s="42">
        <v>211042</v>
      </c>
      <c r="F1818" s="42" t="s">
        <v>4580</v>
      </c>
      <c r="G1818" s="42">
        <v>1200</v>
      </c>
      <c r="H1818" s="42" t="s">
        <v>5499</v>
      </c>
      <c r="I1818" s="42" t="s">
        <v>1</v>
      </c>
      <c r="J1818" s="42" t="s">
        <v>0</v>
      </c>
    </row>
    <row r="1819" spans="1:10" x14ac:dyDescent="0.25">
      <c r="A1819" s="42" t="s">
        <v>10414</v>
      </c>
      <c r="B1819" s="42" t="s">
        <v>10415</v>
      </c>
      <c r="C1819" s="42">
        <v>285174</v>
      </c>
      <c r="D1819" s="42" t="s">
        <v>4837</v>
      </c>
      <c r="E1819" s="42">
        <v>211042</v>
      </c>
      <c r="F1819" s="42" t="s">
        <v>4580</v>
      </c>
      <c r="G1819" s="42">
        <v>1200</v>
      </c>
      <c r="H1819" s="42" t="s">
        <v>5499</v>
      </c>
      <c r="I1819" s="42" t="s">
        <v>1</v>
      </c>
      <c r="J1819" s="42" t="s">
        <v>0</v>
      </c>
    </row>
    <row r="1820" spans="1:10" x14ac:dyDescent="0.25">
      <c r="A1820" s="42" t="s">
        <v>10416</v>
      </c>
      <c r="B1820" s="42" t="s">
        <v>10417</v>
      </c>
      <c r="C1820" s="42">
        <v>285175</v>
      </c>
      <c r="D1820" s="42" t="s">
        <v>4838</v>
      </c>
      <c r="E1820" s="42">
        <v>211042</v>
      </c>
      <c r="F1820" s="42" t="s">
        <v>4580</v>
      </c>
      <c r="G1820" s="42">
        <v>1200</v>
      </c>
      <c r="H1820" s="42" t="s">
        <v>5499</v>
      </c>
      <c r="I1820" s="42" t="s">
        <v>1</v>
      </c>
      <c r="J1820" s="42" t="s">
        <v>0</v>
      </c>
    </row>
    <row r="1821" spans="1:10" x14ac:dyDescent="0.25">
      <c r="A1821" s="42" t="s">
        <v>10418</v>
      </c>
      <c r="B1821" s="42" t="s">
        <v>10419</v>
      </c>
      <c r="C1821" s="42">
        <v>285176</v>
      </c>
      <c r="D1821" s="42" t="s">
        <v>4839</v>
      </c>
      <c r="E1821" s="42">
        <v>211042</v>
      </c>
      <c r="F1821" s="42" t="s">
        <v>4580</v>
      </c>
      <c r="G1821" s="42">
        <v>1200</v>
      </c>
      <c r="H1821" s="42" t="s">
        <v>5499</v>
      </c>
      <c r="I1821" s="42" t="s">
        <v>1</v>
      </c>
      <c r="J1821" s="42" t="s">
        <v>0</v>
      </c>
    </row>
    <row r="1822" spans="1:10" x14ac:dyDescent="0.25">
      <c r="A1822" s="42" t="s">
        <v>10420</v>
      </c>
      <c r="B1822" s="42" t="s">
        <v>10421</v>
      </c>
      <c r="C1822" s="42">
        <v>285177</v>
      </c>
      <c r="D1822" s="42" t="s">
        <v>4840</v>
      </c>
      <c r="E1822" s="42">
        <v>211042</v>
      </c>
      <c r="F1822" s="42" t="s">
        <v>4580</v>
      </c>
      <c r="G1822" s="42">
        <v>1200</v>
      </c>
      <c r="H1822" s="42" t="s">
        <v>5499</v>
      </c>
      <c r="I1822" s="42" t="s">
        <v>1</v>
      </c>
      <c r="J1822" s="42" t="s">
        <v>0</v>
      </c>
    </row>
    <row r="1823" spans="1:10" x14ac:dyDescent="0.25">
      <c r="A1823" s="42" t="s">
        <v>10422</v>
      </c>
      <c r="B1823" s="42" t="s">
        <v>10423</v>
      </c>
      <c r="C1823" s="42">
        <v>285178</v>
      </c>
      <c r="D1823" s="42" t="s">
        <v>4841</v>
      </c>
      <c r="E1823" s="42">
        <v>211042</v>
      </c>
      <c r="F1823" s="42" t="s">
        <v>4580</v>
      </c>
      <c r="G1823" s="42">
        <v>1200</v>
      </c>
      <c r="H1823" s="42" t="s">
        <v>5499</v>
      </c>
      <c r="I1823" s="42" t="s">
        <v>1</v>
      </c>
      <c r="J1823" s="42" t="s">
        <v>0</v>
      </c>
    </row>
    <row r="1824" spans="1:10" x14ac:dyDescent="0.25">
      <c r="A1824" s="42" t="s">
        <v>10424</v>
      </c>
      <c r="B1824" s="42" t="s">
        <v>10425</v>
      </c>
      <c r="C1824" s="42">
        <v>285179</v>
      </c>
      <c r="D1824" s="42" t="s">
        <v>4842</v>
      </c>
      <c r="E1824" s="42">
        <v>211042</v>
      </c>
      <c r="F1824" s="42" t="s">
        <v>4580</v>
      </c>
      <c r="G1824" s="42">
        <v>1200</v>
      </c>
      <c r="H1824" s="42" t="s">
        <v>5499</v>
      </c>
      <c r="I1824" s="42" t="s">
        <v>1</v>
      </c>
      <c r="J1824" s="42" t="s">
        <v>0</v>
      </c>
    </row>
    <row r="1825" spans="1:10" x14ac:dyDescent="0.25">
      <c r="A1825" s="42" t="s">
        <v>10426</v>
      </c>
      <c r="B1825" s="42" t="s">
        <v>10427</v>
      </c>
      <c r="C1825" s="42">
        <v>285180</v>
      </c>
      <c r="D1825" s="42" t="s">
        <v>4843</v>
      </c>
      <c r="E1825" s="42">
        <v>211042</v>
      </c>
      <c r="F1825" s="42" t="s">
        <v>4580</v>
      </c>
      <c r="G1825" s="42">
        <v>1200</v>
      </c>
      <c r="H1825" s="42" t="s">
        <v>5499</v>
      </c>
      <c r="I1825" s="42" t="s">
        <v>1</v>
      </c>
      <c r="J1825" s="42" t="s">
        <v>0</v>
      </c>
    </row>
    <row r="1826" spans="1:10" x14ac:dyDescent="0.25">
      <c r="A1826" s="42" t="s">
        <v>10428</v>
      </c>
      <c r="B1826" s="42" t="s">
        <v>10429</v>
      </c>
      <c r="C1826" s="42">
        <v>285181</v>
      </c>
      <c r="D1826" s="42" t="s">
        <v>4844</v>
      </c>
      <c r="E1826" s="42">
        <v>211042</v>
      </c>
      <c r="F1826" s="42" t="s">
        <v>4580</v>
      </c>
      <c r="G1826" s="42">
        <v>1200</v>
      </c>
      <c r="H1826" s="42" t="s">
        <v>5499</v>
      </c>
      <c r="I1826" s="42" t="s">
        <v>1</v>
      </c>
      <c r="J1826" s="42" t="s">
        <v>0</v>
      </c>
    </row>
    <row r="1827" spans="1:10" x14ac:dyDescent="0.25">
      <c r="A1827" s="42" t="s">
        <v>10430</v>
      </c>
      <c r="B1827" s="42" t="s">
        <v>10431</v>
      </c>
      <c r="C1827" s="42">
        <v>285182</v>
      </c>
      <c r="D1827" s="42" t="s">
        <v>4845</v>
      </c>
      <c r="E1827" s="42">
        <v>211042</v>
      </c>
      <c r="F1827" s="42" t="s">
        <v>4580</v>
      </c>
      <c r="G1827" s="42">
        <v>1200</v>
      </c>
      <c r="H1827" s="42" t="s">
        <v>5499</v>
      </c>
      <c r="I1827" s="42" t="s">
        <v>1</v>
      </c>
      <c r="J1827" s="42" t="s">
        <v>0</v>
      </c>
    </row>
    <row r="1828" spans="1:10" x14ac:dyDescent="0.25">
      <c r="A1828" s="42" t="s">
        <v>10432</v>
      </c>
      <c r="B1828" s="42" t="s">
        <v>10433</v>
      </c>
      <c r="C1828" s="42">
        <v>285183</v>
      </c>
      <c r="D1828" s="42" t="s">
        <v>4846</v>
      </c>
      <c r="E1828" s="42">
        <v>211042</v>
      </c>
      <c r="F1828" s="42" t="s">
        <v>4580</v>
      </c>
      <c r="G1828" s="42">
        <v>1200</v>
      </c>
      <c r="H1828" s="42" t="s">
        <v>5499</v>
      </c>
      <c r="I1828" s="42" t="s">
        <v>1</v>
      </c>
      <c r="J1828" s="42" t="s">
        <v>0</v>
      </c>
    </row>
    <row r="1829" spans="1:10" x14ac:dyDescent="0.25">
      <c r="A1829" s="42" t="s">
        <v>10434</v>
      </c>
      <c r="B1829" s="42" t="s">
        <v>10435</v>
      </c>
      <c r="C1829" s="42">
        <v>285184</v>
      </c>
      <c r="D1829" s="42" t="s">
        <v>4847</v>
      </c>
      <c r="E1829" s="42">
        <v>211042</v>
      </c>
      <c r="F1829" s="42" t="s">
        <v>4580</v>
      </c>
      <c r="G1829" s="42">
        <v>1200</v>
      </c>
      <c r="H1829" s="42" t="s">
        <v>5499</v>
      </c>
      <c r="I1829" s="42" t="s">
        <v>1</v>
      </c>
      <c r="J1829" s="42" t="s">
        <v>0</v>
      </c>
    </row>
    <row r="1830" spans="1:10" x14ac:dyDescent="0.25">
      <c r="A1830" s="42" t="s">
        <v>10436</v>
      </c>
      <c r="B1830" s="42" t="s">
        <v>10437</v>
      </c>
      <c r="C1830" s="42">
        <v>285185</v>
      </c>
      <c r="D1830" s="42" t="s">
        <v>4848</v>
      </c>
      <c r="E1830" s="42">
        <v>211042</v>
      </c>
      <c r="F1830" s="42" t="s">
        <v>4580</v>
      </c>
      <c r="G1830" s="42">
        <v>1200</v>
      </c>
      <c r="H1830" s="42" t="s">
        <v>5499</v>
      </c>
      <c r="I1830" s="42" t="s">
        <v>1</v>
      </c>
      <c r="J1830" s="42" t="s">
        <v>0</v>
      </c>
    </row>
    <row r="1831" spans="1:10" x14ac:dyDescent="0.25">
      <c r="A1831" s="42" t="s">
        <v>10438</v>
      </c>
      <c r="B1831" s="42" t="s">
        <v>10439</v>
      </c>
      <c r="C1831" s="42">
        <v>285186</v>
      </c>
      <c r="D1831" s="42" t="s">
        <v>4849</v>
      </c>
      <c r="E1831" s="42">
        <v>211042</v>
      </c>
      <c r="F1831" s="42" t="s">
        <v>4580</v>
      </c>
      <c r="G1831" s="42">
        <v>1200</v>
      </c>
      <c r="H1831" s="42" t="s">
        <v>5499</v>
      </c>
      <c r="I1831" s="42" t="s">
        <v>1</v>
      </c>
      <c r="J1831" s="42" t="s">
        <v>0</v>
      </c>
    </row>
    <row r="1832" spans="1:10" x14ac:dyDescent="0.25">
      <c r="A1832" s="42" t="s">
        <v>10440</v>
      </c>
      <c r="B1832" s="42" t="s">
        <v>10441</v>
      </c>
      <c r="C1832" s="42">
        <v>285187</v>
      </c>
      <c r="D1832" s="42" t="s">
        <v>4850</v>
      </c>
      <c r="E1832" s="42">
        <v>211042</v>
      </c>
      <c r="F1832" s="42" t="s">
        <v>4580</v>
      </c>
      <c r="G1832" s="42">
        <v>1200</v>
      </c>
      <c r="H1832" s="42" t="s">
        <v>5499</v>
      </c>
      <c r="I1832" s="42" t="s">
        <v>1</v>
      </c>
      <c r="J1832" s="42" t="s">
        <v>0</v>
      </c>
    </row>
    <row r="1833" spans="1:10" x14ac:dyDescent="0.25">
      <c r="A1833" s="42" t="s">
        <v>10442</v>
      </c>
      <c r="B1833" s="42" t="s">
        <v>10443</v>
      </c>
      <c r="C1833" s="42">
        <v>285188</v>
      </c>
      <c r="D1833" s="42" t="s">
        <v>4851</v>
      </c>
      <c r="E1833" s="42">
        <v>211042</v>
      </c>
      <c r="F1833" s="42" t="s">
        <v>4580</v>
      </c>
      <c r="G1833" s="42">
        <v>1200</v>
      </c>
      <c r="H1833" s="42" t="s">
        <v>5499</v>
      </c>
      <c r="I1833" s="42" t="s">
        <v>1</v>
      </c>
      <c r="J1833" s="42" t="s">
        <v>0</v>
      </c>
    </row>
    <row r="1834" spans="1:10" x14ac:dyDescent="0.25">
      <c r="A1834" s="42" t="s">
        <v>10444</v>
      </c>
      <c r="B1834" s="42" t="s">
        <v>10445</v>
      </c>
      <c r="C1834" s="42">
        <v>285189</v>
      </c>
      <c r="D1834" s="42" t="s">
        <v>4852</v>
      </c>
      <c r="E1834" s="42">
        <v>211042</v>
      </c>
      <c r="F1834" s="42" t="s">
        <v>4580</v>
      </c>
      <c r="G1834" s="42">
        <v>1200</v>
      </c>
      <c r="H1834" s="42" t="s">
        <v>5499</v>
      </c>
      <c r="I1834" s="42" t="s">
        <v>1</v>
      </c>
      <c r="J1834" s="42" t="s">
        <v>0</v>
      </c>
    </row>
    <row r="1835" spans="1:10" x14ac:dyDescent="0.25">
      <c r="A1835" s="42" t="s">
        <v>10446</v>
      </c>
      <c r="B1835" s="42" t="s">
        <v>10447</v>
      </c>
      <c r="C1835" s="42">
        <v>285190</v>
      </c>
      <c r="D1835" s="42" t="s">
        <v>4853</v>
      </c>
      <c r="E1835" s="42">
        <v>211042</v>
      </c>
      <c r="F1835" s="42" t="s">
        <v>4580</v>
      </c>
      <c r="G1835" s="42">
        <v>1200</v>
      </c>
      <c r="H1835" s="42" t="s">
        <v>5499</v>
      </c>
      <c r="I1835" s="42" t="s">
        <v>1</v>
      </c>
      <c r="J1835" s="42" t="s">
        <v>0</v>
      </c>
    </row>
    <row r="1836" spans="1:10" x14ac:dyDescent="0.25">
      <c r="A1836" s="42" t="s">
        <v>10448</v>
      </c>
      <c r="B1836" s="42" t="s">
        <v>10449</v>
      </c>
      <c r="C1836" s="42">
        <v>285191</v>
      </c>
      <c r="D1836" s="42" t="s">
        <v>4854</v>
      </c>
      <c r="E1836" s="42">
        <v>211042</v>
      </c>
      <c r="F1836" s="42" t="s">
        <v>4580</v>
      </c>
      <c r="G1836" s="42">
        <v>1200</v>
      </c>
      <c r="H1836" s="42" t="s">
        <v>5499</v>
      </c>
      <c r="I1836" s="42" t="s">
        <v>1</v>
      </c>
      <c r="J1836" s="42" t="s">
        <v>0</v>
      </c>
    </row>
    <row r="1837" spans="1:10" x14ac:dyDescent="0.25">
      <c r="A1837" s="42" t="s">
        <v>10450</v>
      </c>
      <c r="B1837" s="42" t="s">
        <v>10451</v>
      </c>
      <c r="C1837" s="42">
        <v>285192</v>
      </c>
      <c r="D1837" s="42" t="s">
        <v>4855</v>
      </c>
      <c r="E1837" s="42">
        <v>211042</v>
      </c>
      <c r="F1837" s="42" t="s">
        <v>4580</v>
      </c>
      <c r="G1837" s="42">
        <v>1200</v>
      </c>
      <c r="H1837" s="42" t="s">
        <v>5499</v>
      </c>
      <c r="I1837" s="42" t="s">
        <v>1</v>
      </c>
      <c r="J1837" s="42" t="s">
        <v>0</v>
      </c>
    </row>
    <row r="1838" spans="1:10" x14ac:dyDescent="0.25">
      <c r="A1838" s="42" t="s">
        <v>10452</v>
      </c>
      <c r="B1838" s="42" t="s">
        <v>10453</v>
      </c>
      <c r="C1838" s="42">
        <v>285193</v>
      </c>
      <c r="D1838" s="42" t="s">
        <v>4856</v>
      </c>
      <c r="E1838" s="42">
        <v>211042</v>
      </c>
      <c r="F1838" s="42" t="s">
        <v>4580</v>
      </c>
      <c r="G1838" s="42">
        <v>1200</v>
      </c>
      <c r="H1838" s="42" t="s">
        <v>5499</v>
      </c>
      <c r="I1838" s="42" t="s">
        <v>1</v>
      </c>
      <c r="J1838" s="42" t="s">
        <v>0</v>
      </c>
    </row>
    <row r="1839" spans="1:10" x14ac:dyDescent="0.25">
      <c r="A1839" s="42" t="s">
        <v>10454</v>
      </c>
      <c r="B1839" s="42" t="s">
        <v>10455</v>
      </c>
      <c r="C1839" s="42">
        <v>285194</v>
      </c>
      <c r="D1839" s="42" t="s">
        <v>4857</v>
      </c>
      <c r="E1839" s="42">
        <v>211042</v>
      </c>
      <c r="F1839" s="42" t="s">
        <v>4580</v>
      </c>
      <c r="G1839" s="42">
        <v>1200</v>
      </c>
      <c r="H1839" s="42" t="s">
        <v>5499</v>
      </c>
      <c r="I1839" s="42" t="s">
        <v>1</v>
      </c>
      <c r="J1839" s="42" t="s">
        <v>0</v>
      </c>
    </row>
    <row r="1840" spans="1:10" x14ac:dyDescent="0.25">
      <c r="A1840" s="42" t="s">
        <v>10456</v>
      </c>
      <c r="B1840" s="42" t="s">
        <v>10457</v>
      </c>
      <c r="C1840" s="42">
        <v>285195</v>
      </c>
      <c r="D1840" s="42" t="s">
        <v>4858</v>
      </c>
      <c r="E1840" s="42">
        <v>211042</v>
      </c>
      <c r="F1840" s="42" t="s">
        <v>4580</v>
      </c>
      <c r="G1840" s="42">
        <v>1200</v>
      </c>
      <c r="H1840" s="42" t="s">
        <v>5499</v>
      </c>
      <c r="I1840" s="42" t="s">
        <v>1</v>
      </c>
      <c r="J1840" s="42" t="s">
        <v>0</v>
      </c>
    </row>
    <row r="1841" spans="1:10" x14ac:dyDescent="0.25">
      <c r="A1841" s="42" t="s">
        <v>10458</v>
      </c>
      <c r="B1841" s="42" t="s">
        <v>10459</v>
      </c>
      <c r="C1841" s="42">
        <v>285196</v>
      </c>
      <c r="D1841" s="42" t="s">
        <v>4859</v>
      </c>
      <c r="E1841" s="42">
        <v>211042</v>
      </c>
      <c r="F1841" s="42" t="s">
        <v>4580</v>
      </c>
      <c r="G1841" s="42">
        <v>1200</v>
      </c>
      <c r="H1841" s="42" t="s">
        <v>5499</v>
      </c>
      <c r="I1841" s="42" t="s">
        <v>1</v>
      </c>
      <c r="J1841" s="42" t="s">
        <v>0</v>
      </c>
    </row>
    <row r="1842" spans="1:10" x14ac:dyDescent="0.25">
      <c r="A1842" s="42" t="s">
        <v>10460</v>
      </c>
      <c r="B1842" s="42" t="s">
        <v>10461</v>
      </c>
      <c r="C1842" s="42">
        <v>285197</v>
      </c>
      <c r="D1842" s="42" t="s">
        <v>4860</v>
      </c>
      <c r="E1842" s="42">
        <v>211042</v>
      </c>
      <c r="F1842" s="42" t="s">
        <v>4580</v>
      </c>
      <c r="G1842" s="42">
        <v>1200</v>
      </c>
      <c r="H1842" s="42" t="s">
        <v>5499</v>
      </c>
      <c r="I1842" s="42" t="s">
        <v>1</v>
      </c>
      <c r="J1842" s="42" t="s">
        <v>0</v>
      </c>
    </row>
    <row r="1843" spans="1:10" x14ac:dyDescent="0.25">
      <c r="A1843" s="42" t="s">
        <v>10462</v>
      </c>
      <c r="B1843" s="42" t="s">
        <v>10463</v>
      </c>
      <c r="C1843" s="42">
        <v>285198</v>
      </c>
      <c r="D1843" s="42" t="s">
        <v>4861</v>
      </c>
      <c r="E1843" s="42">
        <v>211042</v>
      </c>
      <c r="F1843" s="42" t="s">
        <v>4580</v>
      </c>
      <c r="G1843" s="42">
        <v>1200</v>
      </c>
      <c r="H1843" s="42" t="s">
        <v>5499</v>
      </c>
      <c r="I1843" s="42" t="s">
        <v>1</v>
      </c>
      <c r="J1843" s="42" t="s">
        <v>0</v>
      </c>
    </row>
    <row r="1844" spans="1:10" x14ac:dyDescent="0.25">
      <c r="A1844" s="42" t="s">
        <v>10464</v>
      </c>
      <c r="B1844" s="42" t="s">
        <v>10465</v>
      </c>
      <c r="C1844" s="42">
        <v>285199</v>
      </c>
      <c r="D1844" s="42" t="s">
        <v>4862</v>
      </c>
      <c r="E1844" s="42">
        <v>211042</v>
      </c>
      <c r="F1844" s="42" t="s">
        <v>4580</v>
      </c>
      <c r="G1844" s="42">
        <v>1200</v>
      </c>
      <c r="H1844" s="42" t="s">
        <v>5499</v>
      </c>
      <c r="I1844" s="42" t="s">
        <v>1</v>
      </c>
      <c r="J1844" s="42" t="s">
        <v>0</v>
      </c>
    </row>
    <row r="1845" spans="1:10" x14ac:dyDescent="0.25">
      <c r="A1845" s="42" t="s">
        <v>10466</v>
      </c>
      <c r="B1845" s="42" t="s">
        <v>10467</v>
      </c>
      <c r="C1845" s="42">
        <v>285200</v>
      </c>
      <c r="D1845" s="42" t="s">
        <v>4863</v>
      </c>
      <c r="E1845" s="42">
        <v>211042</v>
      </c>
      <c r="F1845" s="42" t="s">
        <v>4580</v>
      </c>
      <c r="G1845" s="42">
        <v>1200</v>
      </c>
      <c r="H1845" s="42" t="s">
        <v>5499</v>
      </c>
      <c r="I1845" s="42" t="s">
        <v>1</v>
      </c>
      <c r="J1845" s="42" t="s">
        <v>0</v>
      </c>
    </row>
    <row r="1846" spans="1:10" x14ac:dyDescent="0.25">
      <c r="A1846" s="42" t="s">
        <v>10468</v>
      </c>
      <c r="B1846" s="42" t="s">
        <v>10469</v>
      </c>
      <c r="C1846" s="42">
        <v>285201</v>
      </c>
      <c r="D1846" s="42" t="s">
        <v>4864</v>
      </c>
      <c r="E1846" s="42">
        <v>251020</v>
      </c>
      <c r="F1846" s="42" t="s">
        <v>4584</v>
      </c>
      <c r="G1846" s="42">
        <v>1200</v>
      </c>
      <c r="H1846" s="42" t="s">
        <v>5499</v>
      </c>
      <c r="I1846" s="42" t="s">
        <v>1</v>
      </c>
      <c r="J1846" s="42" t="s">
        <v>0</v>
      </c>
    </row>
    <row r="1847" spans="1:10" x14ac:dyDescent="0.25">
      <c r="A1847" s="42" t="s">
        <v>10470</v>
      </c>
      <c r="B1847" s="42" t="s">
        <v>10471</v>
      </c>
      <c r="C1847" s="42">
        <v>285202</v>
      </c>
      <c r="D1847" s="42" t="s">
        <v>4865</v>
      </c>
      <c r="E1847" s="42">
        <v>251020</v>
      </c>
      <c r="F1847" s="42" t="s">
        <v>4584</v>
      </c>
      <c r="G1847" s="42">
        <v>1200</v>
      </c>
      <c r="H1847" s="42" t="s">
        <v>5499</v>
      </c>
      <c r="I1847" s="42" t="s">
        <v>1</v>
      </c>
      <c r="J1847" s="42" t="s">
        <v>0</v>
      </c>
    </row>
    <row r="1848" spans="1:10" x14ac:dyDescent="0.25">
      <c r="A1848" s="42" t="s">
        <v>10472</v>
      </c>
      <c r="B1848" s="42" t="s">
        <v>10473</v>
      </c>
      <c r="C1848" s="42">
        <v>285204</v>
      </c>
      <c r="D1848" s="42" t="s">
        <v>4866</v>
      </c>
      <c r="E1848" s="42">
        <v>251020</v>
      </c>
      <c r="F1848" s="42" t="s">
        <v>4584</v>
      </c>
      <c r="G1848" s="42">
        <v>1200</v>
      </c>
      <c r="H1848" s="42" t="s">
        <v>5499</v>
      </c>
      <c r="I1848" s="42" t="s">
        <v>1</v>
      </c>
      <c r="J1848" s="42" t="s">
        <v>0</v>
      </c>
    </row>
    <row r="1849" spans="1:10" x14ac:dyDescent="0.25">
      <c r="A1849" s="42" t="s">
        <v>10474</v>
      </c>
      <c r="B1849" s="42" t="s">
        <v>10475</v>
      </c>
      <c r="C1849" s="42">
        <v>285205</v>
      </c>
      <c r="D1849" s="42" t="s">
        <v>4867</v>
      </c>
      <c r="E1849" s="42">
        <v>251020</v>
      </c>
      <c r="F1849" s="42" t="s">
        <v>4584</v>
      </c>
      <c r="G1849" s="42">
        <v>1200</v>
      </c>
      <c r="H1849" s="42" t="s">
        <v>5499</v>
      </c>
      <c r="I1849" s="42" t="s">
        <v>1</v>
      </c>
      <c r="J1849" s="42" t="s">
        <v>0</v>
      </c>
    </row>
    <row r="1850" spans="1:10" x14ac:dyDescent="0.25">
      <c r="A1850" s="42" t="s">
        <v>10476</v>
      </c>
      <c r="B1850" s="42" t="s">
        <v>10477</v>
      </c>
      <c r="C1850" s="42">
        <v>285206</v>
      </c>
      <c r="D1850" s="42" t="s">
        <v>4868</v>
      </c>
      <c r="E1850" s="42">
        <v>251020</v>
      </c>
      <c r="F1850" s="42" t="s">
        <v>4584</v>
      </c>
      <c r="G1850" s="42">
        <v>1200</v>
      </c>
      <c r="H1850" s="42" t="s">
        <v>5499</v>
      </c>
      <c r="I1850" s="42" t="s">
        <v>1</v>
      </c>
      <c r="J1850" s="42" t="s">
        <v>0</v>
      </c>
    </row>
    <row r="1851" spans="1:10" x14ac:dyDescent="0.25">
      <c r="A1851" s="42" t="s">
        <v>10478</v>
      </c>
      <c r="B1851" s="42" t="s">
        <v>10479</v>
      </c>
      <c r="C1851" s="42">
        <v>285207</v>
      </c>
      <c r="D1851" s="42" t="s">
        <v>4869</v>
      </c>
      <c r="E1851" s="42">
        <v>251020</v>
      </c>
      <c r="F1851" s="42" t="s">
        <v>4584</v>
      </c>
      <c r="G1851" s="42">
        <v>1200</v>
      </c>
      <c r="H1851" s="42" t="s">
        <v>5499</v>
      </c>
      <c r="I1851" s="42" t="s">
        <v>1</v>
      </c>
      <c r="J1851" s="42" t="s">
        <v>0</v>
      </c>
    </row>
    <row r="1852" spans="1:10" x14ac:dyDescent="0.25">
      <c r="A1852" s="42" t="s">
        <v>10480</v>
      </c>
      <c r="B1852" s="42" t="s">
        <v>10481</v>
      </c>
      <c r="C1852" s="42">
        <v>285209</v>
      </c>
      <c r="D1852" s="42" t="s">
        <v>4870</v>
      </c>
      <c r="E1852" s="42">
        <v>251020</v>
      </c>
      <c r="F1852" s="42" t="s">
        <v>4584</v>
      </c>
      <c r="G1852" s="42">
        <v>1200</v>
      </c>
      <c r="H1852" s="42" t="s">
        <v>5499</v>
      </c>
      <c r="I1852" s="42" t="s">
        <v>1</v>
      </c>
      <c r="J1852" s="42" t="s">
        <v>0</v>
      </c>
    </row>
    <row r="1853" spans="1:10" x14ac:dyDescent="0.25">
      <c r="A1853" s="42" t="s">
        <v>10482</v>
      </c>
      <c r="B1853" s="42" t="s">
        <v>10483</v>
      </c>
      <c r="C1853" s="42">
        <v>285210</v>
      </c>
      <c r="D1853" s="42" t="s">
        <v>4871</v>
      </c>
      <c r="E1853" s="42">
        <v>251020</v>
      </c>
      <c r="F1853" s="42" t="s">
        <v>4584</v>
      </c>
      <c r="G1853" s="42">
        <v>1200</v>
      </c>
      <c r="H1853" s="42" t="s">
        <v>5499</v>
      </c>
      <c r="I1853" s="42" t="s">
        <v>1</v>
      </c>
      <c r="J1853" s="42" t="s">
        <v>0</v>
      </c>
    </row>
    <row r="1854" spans="1:10" x14ac:dyDescent="0.25">
      <c r="A1854" s="42" t="s">
        <v>10484</v>
      </c>
      <c r="B1854" s="42" t="s">
        <v>10485</v>
      </c>
      <c r="C1854" s="42">
        <v>285211</v>
      </c>
      <c r="D1854" s="42" t="s">
        <v>4872</v>
      </c>
      <c r="E1854" s="42">
        <v>251020</v>
      </c>
      <c r="F1854" s="42" t="s">
        <v>4584</v>
      </c>
      <c r="G1854" s="42">
        <v>1200</v>
      </c>
      <c r="H1854" s="42" t="s">
        <v>5499</v>
      </c>
      <c r="I1854" s="42" t="s">
        <v>1</v>
      </c>
      <c r="J1854" s="42" t="s">
        <v>0</v>
      </c>
    </row>
    <row r="1855" spans="1:10" x14ac:dyDescent="0.25">
      <c r="A1855" s="42" t="s">
        <v>10486</v>
      </c>
      <c r="B1855" s="42" t="s">
        <v>10487</v>
      </c>
      <c r="C1855" s="42">
        <v>285212</v>
      </c>
      <c r="D1855" s="42" t="s">
        <v>4873</v>
      </c>
      <c r="E1855" s="42">
        <v>251020</v>
      </c>
      <c r="F1855" s="42" t="s">
        <v>4584</v>
      </c>
      <c r="G1855" s="42">
        <v>1200</v>
      </c>
      <c r="H1855" s="42" t="s">
        <v>5499</v>
      </c>
      <c r="I1855" s="42" t="s">
        <v>1</v>
      </c>
      <c r="J1855" s="42" t="s">
        <v>0</v>
      </c>
    </row>
    <row r="1856" spans="1:10" x14ac:dyDescent="0.25">
      <c r="A1856" s="42" t="s">
        <v>10488</v>
      </c>
      <c r="B1856" s="42" t="s">
        <v>10489</v>
      </c>
      <c r="C1856" s="42">
        <v>285213</v>
      </c>
      <c r="D1856" s="42" t="s">
        <v>4874</v>
      </c>
      <c r="E1856" s="42">
        <v>251020</v>
      </c>
      <c r="F1856" s="42" t="s">
        <v>4584</v>
      </c>
      <c r="G1856" s="42">
        <v>1200</v>
      </c>
      <c r="H1856" s="42" t="s">
        <v>5499</v>
      </c>
      <c r="I1856" s="42" t="s">
        <v>1</v>
      </c>
      <c r="J1856" s="42" t="s">
        <v>0</v>
      </c>
    </row>
    <row r="1857" spans="1:10" x14ac:dyDescent="0.25">
      <c r="A1857" s="42" t="s">
        <v>10490</v>
      </c>
      <c r="B1857" s="42" t="s">
        <v>10491</v>
      </c>
      <c r="C1857" s="42">
        <v>285214</v>
      </c>
      <c r="D1857" s="42" t="s">
        <v>4875</v>
      </c>
      <c r="E1857" s="42">
        <v>251020</v>
      </c>
      <c r="F1857" s="42" t="s">
        <v>4584</v>
      </c>
      <c r="G1857" s="42">
        <v>1200</v>
      </c>
      <c r="H1857" s="42" t="s">
        <v>5499</v>
      </c>
      <c r="I1857" s="42" t="s">
        <v>1</v>
      </c>
      <c r="J1857" s="42" t="s">
        <v>0</v>
      </c>
    </row>
    <row r="1858" spans="1:10" x14ac:dyDescent="0.25">
      <c r="A1858" s="42" t="s">
        <v>10492</v>
      </c>
      <c r="B1858" s="42" t="s">
        <v>10493</v>
      </c>
      <c r="C1858" s="42">
        <v>285215</v>
      </c>
      <c r="D1858" s="42" t="s">
        <v>4876</v>
      </c>
      <c r="E1858" s="42">
        <v>251020</v>
      </c>
      <c r="F1858" s="42" t="s">
        <v>4584</v>
      </c>
      <c r="G1858" s="42">
        <v>1200</v>
      </c>
      <c r="H1858" s="42" t="s">
        <v>5499</v>
      </c>
      <c r="I1858" s="42" t="s">
        <v>1</v>
      </c>
      <c r="J1858" s="42" t="s">
        <v>0</v>
      </c>
    </row>
    <row r="1859" spans="1:10" x14ac:dyDescent="0.25">
      <c r="A1859" s="42" t="s">
        <v>10494</v>
      </c>
      <c r="B1859" s="42" t="s">
        <v>10495</v>
      </c>
      <c r="C1859" s="42">
        <v>285216</v>
      </c>
      <c r="D1859" s="42" t="s">
        <v>4877</v>
      </c>
      <c r="E1859" s="42">
        <v>251020</v>
      </c>
      <c r="F1859" s="42" t="s">
        <v>4584</v>
      </c>
      <c r="G1859" s="42">
        <v>1200</v>
      </c>
      <c r="H1859" s="42" t="s">
        <v>5499</v>
      </c>
      <c r="I1859" s="42" t="s">
        <v>1</v>
      </c>
      <c r="J1859" s="42" t="s">
        <v>0</v>
      </c>
    </row>
    <row r="1860" spans="1:10" x14ac:dyDescent="0.25">
      <c r="A1860" s="42" t="s">
        <v>10496</v>
      </c>
      <c r="B1860" s="42" t="s">
        <v>10497</v>
      </c>
      <c r="C1860" s="42">
        <v>285217</v>
      </c>
      <c r="D1860" s="42" t="s">
        <v>4878</v>
      </c>
      <c r="E1860" s="42">
        <v>251020</v>
      </c>
      <c r="F1860" s="42" t="s">
        <v>4584</v>
      </c>
      <c r="G1860" s="42">
        <v>1200</v>
      </c>
      <c r="H1860" s="42" t="s">
        <v>5499</v>
      </c>
      <c r="I1860" s="42" t="s">
        <v>1</v>
      </c>
      <c r="J1860" s="42" t="s">
        <v>0</v>
      </c>
    </row>
    <row r="1861" spans="1:10" x14ac:dyDescent="0.25">
      <c r="A1861" s="42" t="s">
        <v>10498</v>
      </c>
      <c r="B1861" s="42" t="s">
        <v>10499</v>
      </c>
      <c r="C1861" s="42">
        <v>285218</v>
      </c>
      <c r="D1861" s="42" t="s">
        <v>4879</v>
      </c>
      <c r="E1861" s="42">
        <v>251020</v>
      </c>
      <c r="F1861" s="42" t="s">
        <v>4584</v>
      </c>
      <c r="G1861" s="42">
        <v>1200</v>
      </c>
      <c r="H1861" s="42" t="s">
        <v>5499</v>
      </c>
      <c r="I1861" s="42" t="s">
        <v>1</v>
      </c>
      <c r="J1861" s="42" t="s">
        <v>0</v>
      </c>
    </row>
    <row r="1862" spans="1:10" x14ac:dyDescent="0.25">
      <c r="A1862" s="42" t="s">
        <v>10500</v>
      </c>
      <c r="B1862" s="42" t="s">
        <v>10501</v>
      </c>
      <c r="C1862" s="42">
        <v>285219</v>
      </c>
      <c r="D1862" s="42" t="s">
        <v>4880</v>
      </c>
      <c r="E1862" s="42">
        <v>211042</v>
      </c>
      <c r="F1862" s="42" t="s">
        <v>4580</v>
      </c>
      <c r="G1862" s="42">
        <v>1200</v>
      </c>
      <c r="H1862" s="42" t="s">
        <v>5499</v>
      </c>
      <c r="I1862" s="42" t="s">
        <v>1</v>
      </c>
      <c r="J1862" s="42" t="s">
        <v>0</v>
      </c>
    </row>
    <row r="1863" spans="1:10" x14ac:dyDescent="0.25">
      <c r="A1863" s="42" t="s">
        <v>10502</v>
      </c>
      <c r="B1863" s="42" t="s">
        <v>10503</v>
      </c>
      <c r="C1863" s="42">
        <v>285220</v>
      </c>
      <c r="D1863" s="42" t="s">
        <v>4881</v>
      </c>
      <c r="E1863" s="42">
        <v>211042</v>
      </c>
      <c r="F1863" s="42" t="s">
        <v>4580</v>
      </c>
      <c r="G1863" s="42">
        <v>1200</v>
      </c>
      <c r="H1863" s="42" t="s">
        <v>5499</v>
      </c>
      <c r="I1863" s="42" t="s">
        <v>1</v>
      </c>
      <c r="J1863" s="42" t="s">
        <v>0</v>
      </c>
    </row>
    <row r="1864" spans="1:10" x14ac:dyDescent="0.25">
      <c r="A1864" s="42" t="s">
        <v>10504</v>
      </c>
      <c r="B1864" s="42" t="s">
        <v>10505</v>
      </c>
      <c r="C1864" s="42">
        <v>285221</v>
      </c>
      <c r="D1864" s="42" t="s">
        <v>4882</v>
      </c>
      <c r="E1864" s="42">
        <v>211042</v>
      </c>
      <c r="F1864" s="42" t="s">
        <v>4580</v>
      </c>
      <c r="G1864" s="42">
        <v>1200</v>
      </c>
      <c r="H1864" s="42" t="s">
        <v>5499</v>
      </c>
      <c r="I1864" s="42" t="s">
        <v>1</v>
      </c>
      <c r="J1864" s="42" t="s">
        <v>0</v>
      </c>
    </row>
    <row r="1865" spans="1:10" x14ac:dyDescent="0.25">
      <c r="A1865" s="42" t="s">
        <v>10506</v>
      </c>
      <c r="B1865" s="42" t="s">
        <v>10507</v>
      </c>
      <c r="C1865" s="42">
        <v>285222</v>
      </c>
      <c r="D1865" s="42" t="s">
        <v>4883</v>
      </c>
      <c r="E1865" s="42">
        <v>211042</v>
      </c>
      <c r="F1865" s="42" t="s">
        <v>4580</v>
      </c>
      <c r="G1865" s="42">
        <v>1200</v>
      </c>
      <c r="H1865" s="42" t="s">
        <v>5499</v>
      </c>
      <c r="I1865" s="42" t="s">
        <v>1</v>
      </c>
      <c r="J1865" s="42" t="s">
        <v>0</v>
      </c>
    </row>
    <row r="1866" spans="1:10" x14ac:dyDescent="0.25">
      <c r="A1866" s="42" t="s">
        <v>10508</v>
      </c>
      <c r="B1866" s="42" t="s">
        <v>10509</v>
      </c>
      <c r="C1866" s="42">
        <v>285223</v>
      </c>
      <c r="D1866" s="42" t="s">
        <v>4884</v>
      </c>
      <c r="E1866" s="42">
        <v>211042</v>
      </c>
      <c r="F1866" s="42" t="s">
        <v>4580</v>
      </c>
      <c r="G1866" s="42">
        <v>1200</v>
      </c>
      <c r="H1866" s="42" t="s">
        <v>5499</v>
      </c>
      <c r="I1866" s="42" t="s">
        <v>1</v>
      </c>
      <c r="J1866" s="42" t="s">
        <v>0</v>
      </c>
    </row>
    <row r="1867" spans="1:10" x14ac:dyDescent="0.25">
      <c r="A1867" s="42" t="s">
        <v>10510</v>
      </c>
      <c r="B1867" s="42" t="s">
        <v>10511</v>
      </c>
      <c r="C1867" s="42">
        <v>285224</v>
      </c>
      <c r="D1867" s="42" t="s">
        <v>4885</v>
      </c>
      <c r="E1867" s="42">
        <v>211042</v>
      </c>
      <c r="F1867" s="42" t="s">
        <v>4580</v>
      </c>
      <c r="G1867" s="42">
        <v>1200</v>
      </c>
      <c r="H1867" s="42" t="s">
        <v>5499</v>
      </c>
      <c r="I1867" s="42" t="s">
        <v>1</v>
      </c>
      <c r="J1867" s="42" t="s">
        <v>0</v>
      </c>
    </row>
    <row r="1868" spans="1:10" x14ac:dyDescent="0.25">
      <c r="A1868" s="42" t="s">
        <v>10512</v>
      </c>
      <c r="B1868" s="42" t="s">
        <v>10513</v>
      </c>
      <c r="C1868" s="42">
        <v>285225</v>
      </c>
      <c r="D1868" s="42" t="s">
        <v>4886</v>
      </c>
      <c r="E1868" s="42">
        <v>211042</v>
      </c>
      <c r="F1868" s="42" t="s">
        <v>4580</v>
      </c>
      <c r="G1868" s="42">
        <v>1200</v>
      </c>
      <c r="H1868" s="42" t="s">
        <v>5499</v>
      </c>
      <c r="I1868" s="42" t="s">
        <v>1</v>
      </c>
      <c r="J1868" s="42" t="s">
        <v>0</v>
      </c>
    </row>
    <row r="1869" spans="1:10" x14ac:dyDescent="0.25">
      <c r="A1869" s="42" t="s">
        <v>10514</v>
      </c>
      <c r="B1869" s="42" t="s">
        <v>10515</v>
      </c>
      <c r="C1869" s="42">
        <v>285226</v>
      </c>
      <c r="D1869" s="42" t="s">
        <v>4887</v>
      </c>
      <c r="E1869" s="42">
        <v>231022</v>
      </c>
      <c r="F1869" s="42" t="s">
        <v>4582</v>
      </c>
      <c r="G1869" s="42">
        <v>1200</v>
      </c>
      <c r="H1869" s="42" t="s">
        <v>5499</v>
      </c>
      <c r="I1869" s="42" t="s">
        <v>1</v>
      </c>
      <c r="J1869" s="42" t="s">
        <v>0</v>
      </c>
    </row>
    <row r="1870" spans="1:10" x14ac:dyDescent="0.25">
      <c r="A1870" s="42" t="s">
        <v>10516</v>
      </c>
      <c r="B1870" s="42" t="s">
        <v>10517</v>
      </c>
      <c r="C1870" s="42">
        <v>285227</v>
      </c>
      <c r="D1870" s="42" t="s">
        <v>4888</v>
      </c>
      <c r="E1870" s="42">
        <v>231022</v>
      </c>
      <c r="F1870" s="42" t="s">
        <v>4582</v>
      </c>
      <c r="G1870" s="42">
        <v>1200</v>
      </c>
      <c r="H1870" s="42" t="s">
        <v>5499</v>
      </c>
      <c r="I1870" s="42" t="s">
        <v>1</v>
      </c>
      <c r="J1870" s="42" t="s">
        <v>0</v>
      </c>
    </row>
    <row r="1871" spans="1:10" x14ac:dyDescent="0.25">
      <c r="A1871" s="42" t="s">
        <v>10518</v>
      </c>
      <c r="B1871" s="42" t="s">
        <v>10519</v>
      </c>
      <c r="C1871" s="42">
        <v>285228</v>
      </c>
      <c r="D1871" s="42" t="s">
        <v>4889</v>
      </c>
      <c r="E1871" s="42">
        <v>231022</v>
      </c>
      <c r="F1871" s="42" t="s">
        <v>4582</v>
      </c>
      <c r="G1871" s="42">
        <v>1200</v>
      </c>
      <c r="H1871" s="42" t="s">
        <v>5499</v>
      </c>
      <c r="I1871" s="42" t="s">
        <v>1</v>
      </c>
      <c r="J1871" s="42" t="s">
        <v>0</v>
      </c>
    </row>
    <row r="1872" spans="1:10" x14ac:dyDescent="0.25">
      <c r="A1872" s="42" t="s">
        <v>10520</v>
      </c>
      <c r="B1872" s="42" t="s">
        <v>10521</v>
      </c>
      <c r="C1872" s="42">
        <v>285229</v>
      </c>
      <c r="D1872" s="42" t="s">
        <v>4890</v>
      </c>
      <c r="E1872" s="42">
        <v>231022</v>
      </c>
      <c r="F1872" s="42" t="s">
        <v>4582</v>
      </c>
      <c r="G1872" s="42">
        <v>1200</v>
      </c>
      <c r="H1872" s="42" t="s">
        <v>5499</v>
      </c>
      <c r="I1872" s="42" t="s">
        <v>1</v>
      </c>
      <c r="J1872" s="42" t="s">
        <v>0</v>
      </c>
    </row>
    <row r="1873" spans="1:10" x14ac:dyDescent="0.25">
      <c r="A1873" s="42" t="s">
        <v>10522</v>
      </c>
      <c r="B1873" s="42" t="s">
        <v>10523</v>
      </c>
      <c r="C1873" s="42">
        <v>285230</v>
      </c>
      <c r="D1873" s="42" t="s">
        <v>4891</v>
      </c>
      <c r="E1873" s="42">
        <v>231022</v>
      </c>
      <c r="F1873" s="42" t="s">
        <v>4582</v>
      </c>
      <c r="G1873" s="42">
        <v>1200</v>
      </c>
      <c r="H1873" s="42" t="s">
        <v>5499</v>
      </c>
      <c r="I1873" s="42" t="s">
        <v>1</v>
      </c>
      <c r="J1873" s="42" t="s">
        <v>0</v>
      </c>
    </row>
    <row r="1874" spans="1:10" x14ac:dyDescent="0.25">
      <c r="A1874" s="42" t="s">
        <v>10524</v>
      </c>
      <c r="B1874" s="42" t="s">
        <v>10525</v>
      </c>
      <c r="C1874" s="42">
        <v>285231</v>
      </c>
      <c r="D1874" s="42" t="s">
        <v>4892</v>
      </c>
      <c r="E1874" s="42">
        <v>231022</v>
      </c>
      <c r="F1874" s="42" t="s">
        <v>4582</v>
      </c>
      <c r="G1874" s="42">
        <v>1200</v>
      </c>
      <c r="H1874" s="42" t="s">
        <v>5499</v>
      </c>
      <c r="I1874" s="42" t="s">
        <v>1</v>
      </c>
      <c r="J1874" s="42" t="s">
        <v>0</v>
      </c>
    </row>
    <row r="1875" spans="1:10" x14ac:dyDescent="0.25">
      <c r="A1875" s="42" t="s">
        <v>10526</v>
      </c>
      <c r="B1875" s="42" t="s">
        <v>10527</v>
      </c>
      <c r="C1875" s="42">
        <v>285232</v>
      </c>
      <c r="D1875" s="42" t="s">
        <v>4893</v>
      </c>
      <c r="E1875" s="42">
        <v>231022</v>
      </c>
      <c r="F1875" s="42" t="s">
        <v>4582</v>
      </c>
      <c r="G1875" s="42">
        <v>1200</v>
      </c>
      <c r="H1875" s="42" t="s">
        <v>5499</v>
      </c>
      <c r="I1875" s="42" t="s">
        <v>1</v>
      </c>
      <c r="J1875" s="42" t="s">
        <v>0</v>
      </c>
    </row>
    <row r="1876" spans="1:10" x14ac:dyDescent="0.25">
      <c r="A1876" s="42" t="s">
        <v>10528</v>
      </c>
      <c r="B1876" s="42" t="s">
        <v>10529</v>
      </c>
      <c r="C1876" s="42">
        <v>285233</v>
      </c>
      <c r="D1876" s="42" t="s">
        <v>4894</v>
      </c>
      <c r="E1876" s="42">
        <v>231022</v>
      </c>
      <c r="F1876" s="42" t="s">
        <v>4582</v>
      </c>
      <c r="G1876" s="42">
        <v>1200</v>
      </c>
      <c r="H1876" s="42" t="s">
        <v>5499</v>
      </c>
      <c r="I1876" s="42" t="s">
        <v>1</v>
      </c>
      <c r="J1876" s="42" t="s">
        <v>0</v>
      </c>
    </row>
    <row r="1877" spans="1:10" x14ac:dyDescent="0.25">
      <c r="A1877" s="42" t="s">
        <v>10530</v>
      </c>
      <c r="B1877" s="42" t="s">
        <v>10531</v>
      </c>
      <c r="C1877" s="42">
        <v>285234</v>
      </c>
      <c r="D1877" s="42" t="s">
        <v>4895</v>
      </c>
      <c r="E1877" s="42">
        <v>231022</v>
      </c>
      <c r="F1877" s="42" t="s">
        <v>4582</v>
      </c>
      <c r="G1877" s="42">
        <v>1200</v>
      </c>
      <c r="H1877" s="42" t="s">
        <v>5499</v>
      </c>
      <c r="I1877" s="42" t="s">
        <v>1</v>
      </c>
      <c r="J1877" s="42" t="s">
        <v>0</v>
      </c>
    </row>
    <row r="1878" spans="1:10" x14ac:dyDescent="0.25">
      <c r="A1878" s="42" t="s">
        <v>10532</v>
      </c>
      <c r="B1878" s="42" t="s">
        <v>10533</v>
      </c>
      <c r="C1878" s="42">
        <v>285235</v>
      </c>
      <c r="D1878" s="42" t="s">
        <v>4896</v>
      </c>
      <c r="E1878" s="42">
        <v>231022</v>
      </c>
      <c r="F1878" s="42" t="s">
        <v>4582</v>
      </c>
      <c r="G1878" s="42">
        <v>1200</v>
      </c>
      <c r="H1878" s="42" t="s">
        <v>5499</v>
      </c>
      <c r="I1878" s="42" t="s">
        <v>1</v>
      </c>
      <c r="J1878" s="42" t="s">
        <v>0</v>
      </c>
    </row>
    <row r="1879" spans="1:10" x14ac:dyDescent="0.25">
      <c r="A1879" s="42" t="s">
        <v>10534</v>
      </c>
      <c r="B1879" s="42" t="s">
        <v>10535</v>
      </c>
      <c r="C1879" s="42">
        <v>285236</v>
      </c>
      <c r="D1879" s="42" t="s">
        <v>4897</v>
      </c>
      <c r="E1879" s="42">
        <v>231022</v>
      </c>
      <c r="F1879" s="42" t="s">
        <v>4582</v>
      </c>
      <c r="G1879" s="42">
        <v>1200</v>
      </c>
      <c r="H1879" s="42" t="s">
        <v>5499</v>
      </c>
      <c r="I1879" s="42" t="s">
        <v>1</v>
      </c>
      <c r="J1879" s="42" t="s">
        <v>0</v>
      </c>
    </row>
    <row r="1880" spans="1:10" x14ac:dyDescent="0.25">
      <c r="A1880" s="42" t="s">
        <v>10536</v>
      </c>
      <c r="B1880" s="42" t="s">
        <v>10537</v>
      </c>
      <c r="C1880" s="42">
        <v>285237</v>
      </c>
      <c r="D1880" s="42" t="s">
        <v>4898</v>
      </c>
      <c r="E1880" s="42">
        <v>231022</v>
      </c>
      <c r="F1880" s="42" t="s">
        <v>4582</v>
      </c>
      <c r="G1880" s="42">
        <v>1200</v>
      </c>
      <c r="H1880" s="42" t="s">
        <v>5499</v>
      </c>
      <c r="I1880" s="42" t="s">
        <v>1</v>
      </c>
      <c r="J1880" s="42" t="s">
        <v>0</v>
      </c>
    </row>
    <row r="1881" spans="1:10" x14ac:dyDescent="0.25">
      <c r="A1881" s="42" t="s">
        <v>10538</v>
      </c>
      <c r="B1881" s="42" t="s">
        <v>10539</v>
      </c>
      <c r="C1881" s="42">
        <v>285238</v>
      </c>
      <c r="D1881" s="42" t="s">
        <v>4899</v>
      </c>
      <c r="E1881" s="42">
        <v>231022</v>
      </c>
      <c r="F1881" s="42" t="s">
        <v>4582</v>
      </c>
      <c r="G1881" s="42">
        <v>1200</v>
      </c>
      <c r="H1881" s="42" t="s">
        <v>5499</v>
      </c>
      <c r="I1881" s="42" t="s">
        <v>1</v>
      </c>
      <c r="J1881" s="42" t="s">
        <v>0</v>
      </c>
    </row>
    <row r="1882" spans="1:10" x14ac:dyDescent="0.25">
      <c r="A1882" s="42" t="s">
        <v>10540</v>
      </c>
      <c r="B1882" s="42" t="s">
        <v>10541</v>
      </c>
      <c r="C1882" s="42">
        <v>285239</v>
      </c>
      <c r="D1882" s="42" t="s">
        <v>4900</v>
      </c>
      <c r="E1882" s="42">
        <v>231022</v>
      </c>
      <c r="F1882" s="42" t="s">
        <v>4582</v>
      </c>
      <c r="G1882" s="42">
        <v>1200</v>
      </c>
      <c r="H1882" s="42" t="s">
        <v>5499</v>
      </c>
      <c r="I1882" s="42" t="s">
        <v>1</v>
      </c>
      <c r="J1882" s="42" t="s">
        <v>0</v>
      </c>
    </row>
    <row r="1883" spans="1:10" x14ac:dyDescent="0.25">
      <c r="A1883" s="42" t="s">
        <v>10542</v>
      </c>
      <c r="B1883" s="42" t="s">
        <v>10543</v>
      </c>
      <c r="C1883" s="42">
        <v>285240</v>
      </c>
      <c r="D1883" s="42" t="s">
        <v>4901</v>
      </c>
      <c r="E1883" s="42">
        <v>231022</v>
      </c>
      <c r="F1883" s="42" t="s">
        <v>4582</v>
      </c>
      <c r="G1883" s="42">
        <v>1200</v>
      </c>
      <c r="H1883" s="42" t="s">
        <v>5499</v>
      </c>
      <c r="I1883" s="42" t="s">
        <v>1</v>
      </c>
      <c r="J1883" s="42" t="s">
        <v>0</v>
      </c>
    </row>
    <row r="1884" spans="1:10" x14ac:dyDescent="0.25">
      <c r="A1884" s="42" t="s">
        <v>10544</v>
      </c>
      <c r="B1884" s="42" t="s">
        <v>10545</v>
      </c>
      <c r="C1884" s="42">
        <v>285241</v>
      </c>
      <c r="D1884" s="42" t="s">
        <v>4902</v>
      </c>
      <c r="E1884" s="42">
        <v>231022</v>
      </c>
      <c r="F1884" s="42" t="s">
        <v>4582</v>
      </c>
      <c r="G1884" s="42">
        <v>1200</v>
      </c>
      <c r="H1884" s="42" t="s">
        <v>5499</v>
      </c>
      <c r="I1884" s="42" t="s">
        <v>1</v>
      </c>
      <c r="J1884" s="42" t="s">
        <v>0</v>
      </c>
    </row>
    <row r="1885" spans="1:10" x14ac:dyDescent="0.25">
      <c r="A1885" s="42" t="s">
        <v>10546</v>
      </c>
      <c r="B1885" s="42" t="s">
        <v>10547</v>
      </c>
      <c r="C1885" s="42">
        <v>285242</v>
      </c>
      <c r="D1885" s="42" t="s">
        <v>4903</v>
      </c>
      <c r="E1885" s="42">
        <v>231022</v>
      </c>
      <c r="F1885" s="42" t="s">
        <v>4582</v>
      </c>
      <c r="G1885" s="42">
        <v>1200</v>
      </c>
      <c r="H1885" s="42" t="s">
        <v>5499</v>
      </c>
      <c r="I1885" s="42" t="s">
        <v>1</v>
      </c>
      <c r="J1885" s="42" t="s">
        <v>0</v>
      </c>
    </row>
    <row r="1886" spans="1:10" x14ac:dyDescent="0.25">
      <c r="A1886" s="42" t="s">
        <v>10548</v>
      </c>
      <c r="B1886" s="42" t="s">
        <v>10549</v>
      </c>
      <c r="C1886" s="42">
        <v>285243</v>
      </c>
      <c r="D1886" s="42" t="s">
        <v>4904</v>
      </c>
      <c r="E1886" s="42">
        <v>231022</v>
      </c>
      <c r="F1886" s="42" t="s">
        <v>4582</v>
      </c>
      <c r="G1886" s="42">
        <v>1200</v>
      </c>
      <c r="H1886" s="42" t="s">
        <v>5499</v>
      </c>
      <c r="I1886" s="42" t="s">
        <v>1</v>
      </c>
      <c r="J1886" s="42" t="s">
        <v>0</v>
      </c>
    </row>
    <row r="1887" spans="1:10" x14ac:dyDescent="0.25">
      <c r="A1887" s="42" t="s">
        <v>10550</v>
      </c>
      <c r="B1887" s="42" t="s">
        <v>10551</v>
      </c>
      <c r="C1887" s="42">
        <v>285244</v>
      </c>
      <c r="D1887" s="42" t="s">
        <v>4905</v>
      </c>
      <c r="E1887" s="42">
        <v>231022</v>
      </c>
      <c r="F1887" s="42" t="s">
        <v>4582</v>
      </c>
      <c r="G1887" s="42">
        <v>1200</v>
      </c>
      <c r="H1887" s="42" t="s">
        <v>5499</v>
      </c>
      <c r="I1887" s="42" t="s">
        <v>1</v>
      </c>
      <c r="J1887" s="42" t="s">
        <v>0</v>
      </c>
    </row>
    <row r="1888" spans="1:10" x14ac:dyDescent="0.25">
      <c r="A1888" s="42" t="s">
        <v>10552</v>
      </c>
      <c r="B1888" s="42" t="s">
        <v>10553</v>
      </c>
      <c r="C1888" s="42">
        <v>285245</v>
      </c>
      <c r="D1888" s="42" t="s">
        <v>4906</v>
      </c>
      <c r="E1888" s="42">
        <v>231022</v>
      </c>
      <c r="F1888" s="42" t="s">
        <v>4582</v>
      </c>
      <c r="G1888" s="42">
        <v>1200</v>
      </c>
      <c r="H1888" s="42" t="s">
        <v>5499</v>
      </c>
      <c r="I1888" s="42" t="s">
        <v>1</v>
      </c>
      <c r="J1888" s="42" t="s">
        <v>0</v>
      </c>
    </row>
    <row r="1889" spans="1:10" x14ac:dyDescent="0.25">
      <c r="A1889" s="42" t="s">
        <v>10554</v>
      </c>
      <c r="B1889" s="42" t="s">
        <v>10555</v>
      </c>
      <c r="C1889" s="42">
        <v>285246</v>
      </c>
      <c r="D1889" s="42" t="s">
        <v>4907</v>
      </c>
      <c r="E1889" s="42">
        <v>231022</v>
      </c>
      <c r="F1889" s="42" t="s">
        <v>4582</v>
      </c>
      <c r="G1889" s="42">
        <v>1200</v>
      </c>
      <c r="H1889" s="42" t="s">
        <v>5499</v>
      </c>
      <c r="I1889" s="42" t="s">
        <v>1</v>
      </c>
      <c r="J1889" s="42" t="s">
        <v>0</v>
      </c>
    </row>
    <row r="1890" spans="1:10" x14ac:dyDescent="0.25">
      <c r="A1890" s="42" t="s">
        <v>10556</v>
      </c>
      <c r="B1890" s="42" t="s">
        <v>10557</v>
      </c>
      <c r="C1890" s="42">
        <v>285247</v>
      </c>
      <c r="D1890" s="42" t="s">
        <v>4908</v>
      </c>
      <c r="E1890" s="42">
        <v>231022</v>
      </c>
      <c r="F1890" s="42" t="s">
        <v>4582</v>
      </c>
      <c r="G1890" s="42">
        <v>1200</v>
      </c>
      <c r="H1890" s="42" t="s">
        <v>5499</v>
      </c>
      <c r="I1890" s="42" t="s">
        <v>1</v>
      </c>
      <c r="J1890" s="42" t="s">
        <v>0</v>
      </c>
    </row>
    <row r="1891" spans="1:10" x14ac:dyDescent="0.25">
      <c r="A1891" s="42" t="s">
        <v>10558</v>
      </c>
      <c r="B1891" s="42" t="s">
        <v>10559</v>
      </c>
      <c r="C1891" s="42">
        <v>285248</v>
      </c>
      <c r="D1891" s="42" t="s">
        <v>4909</v>
      </c>
      <c r="E1891" s="42">
        <v>231022</v>
      </c>
      <c r="F1891" s="42" t="s">
        <v>4582</v>
      </c>
      <c r="G1891" s="42">
        <v>1200</v>
      </c>
      <c r="H1891" s="42" t="s">
        <v>5499</v>
      </c>
      <c r="I1891" s="42" t="s">
        <v>1</v>
      </c>
      <c r="J1891" s="42" t="s">
        <v>0</v>
      </c>
    </row>
    <row r="1892" spans="1:10" x14ac:dyDescent="0.25">
      <c r="A1892" s="42" t="s">
        <v>10560</v>
      </c>
      <c r="B1892" s="42" t="s">
        <v>10561</v>
      </c>
      <c r="C1892" s="42">
        <v>285249</v>
      </c>
      <c r="D1892" s="42" t="s">
        <v>4910</v>
      </c>
      <c r="E1892" s="42">
        <v>231022</v>
      </c>
      <c r="F1892" s="42" t="s">
        <v>4582</v>
      </c>
      <c r="G1892" s="42">
        <v>1200</v>
      </c>
      <c r="H1892" s="42" t="s">
        <v>5499</v>
      </c>
      <c r="I1892" s="42" t="s">
        <v>1</v>
      </c>
      <c r="J1892" s="42" t="s">
        <v>0</v>
      </c>
    </row>
    <row r="1893" spans="1:10" x14ac:dyDescent="0.25">
      <c r="A1893" s="42" t="s">
        <v>10562</v>
      </c>
      <c r="B1893" s="42" t="s">
        <v>10563</v>
      </c>
      <c r="C1893" s="42">
        <v>285250</v>
      </c>
      <c r="D1893" s="42" t="s">
        <v>4911</v>
      </c>
      <c r="E1893" s="42">
        <v>231022</v>
      </c>
      <c r="F1893" s="42" t="s">
        <v>4582</v>
      </c>
      <c r="G1893" s="42">
        <v>1200</v>
      </c>
      <c r="H1893" s="42" t="s">
        <v>5499</v>
      </c>
      <c r="I1893" s="42" t="s">
        <v>1</v>
      </c>
      <c r="J1893" s="42" t="s">
        <v>0</v>
      </c>
    </row>
    <row r="1894" spans="1:10" x14ac:dyDescent="0.25">
      <c r="A1894" s="42" t="s">
        <v>10564</v>
      </c>
      <c r="B1894" s="42" t="s">
        <v>10565</v>
      </c>
      <c r="C1894" s="42">
        <v>285251</v>
      </c>
      <c r="D1894" s="42" t="s">
        <v>4912</v>
      </c>
      <c r="E1894" s="42">
        <v>231022</v>
      </c>
      <c r="F1894" s="42" t="s">
        <v>4582</v>
      </c>
      <c r="G1894" s="42">
        <v>1200</v>
      </c>
      <c r="H1894" s="42" t="s">
        <v>5499</v>
      </c>
      <c r="I1894" s="42" t="s">
        <v>1</v>
      </c>
      <c r="J1894" s="42" t="s">
        <v>0</v>
      </c>
    </row>
    <row r="1895" spans="1:10" x14ac:dyDescent="0.25">
      <c r="A1895" s="42" t="s">
        <v>10566</v>
      </c>
      <c r="B1895" s="42" t="s">
        <v>10567</v>
      </c>
      <c r="C1895" s="42">
        <v>285252</v>
      </c>
      <c r="D1895" s="42" t="s">
        <v>4913</v>
      </c>
      <c r="E1895" s="42">
        <v>231022</v>
      </c>
      <c r="F1895" s="42" t="s">
        <v>4582</v>
      </c>
      <c r="G1895" s="42">
        <v>1200</v>
      </c>
      <c r="H1895" s="42" t="s">
        <v>5499</v>
      </c>
      <c r="I1895" s="42" t="s">
        <v>1</v>
      </c>
      <c r="J1895" s="42" t="s">
        <v>0</v>
      </c>
    </row>
    <row r="1896" spans="1:10" x14ac:dyDescent="0.25">
      <c r="A1896" s="42" t="s">
        <v>10568</v>
      </c>
      <c r="B1896" s="42" t="s">
        <v>10569</v>
      </c>
      <c r="C1896" s="42">
        <v>285253</v>
      </c>
      <c r="D1896" s="42" t="s">
        <v>4914</v>
      </c>
      <c r="E1896" s="42">
        <v>231022</v>
      </c>
      <c r="F1896" s="42" t="s">
        <v>4582</v>
      </c>
      <c r="G1896" s="42">
        <v>1200</v>
      </c>
      <c r="H1896" s="42" t="s">
        <v>5499</v>
      </c>
      <c r="I1896" s="42" t="s">
        <v>1</v>
      </c>
      <c r="J1896" s="42" t="s">
        <v>0</v>
      </c>
    </row>
    <row r="1897" spans="1:10" x14ac:dyDescent="0.25">
      <c r="A1897" s="42" t="s">
        <v>10570</v>
      </c>
      <c r="B1897" s="42" t="s">
        <v>10571</v>
      </c>
      <c r="C1897" s="42">
        <v>285254</v>
      </c>
      <c r="D1897" s="42" t="s">
        <v>4915</v>
      </c>
      <c r="E1897" s="42">
        <v>231022</v>
      </c>
      <c r="F1897" s="42" t="s">
        <v>4582</v>
      </c>
      <c r="G1897" s="42">
        <v>1200</v>
      </c>
      <c r="H1897" s="42" t="s">
        <v>5499</v>
      </c>
      <c r="I1897" s="42" t="s">
        <v>1</v>
      </c>
      <c r="J1897" s="42" t="s">
        <v>0</v>
      </c>
    </row>
    <row r="1898" spans="1:10" x14ac:dyDescent="0.25">
      <c r="A1898" s="42" t="s">
        <v>10572</v>
      </c>
      <c r="B1898" s="42" t="s">
        <v>10573</v>
      </c>
      <c r="C1898" s="42">
        <v>285255</v>
      </c>
      <c r="D1898" s="42" t="s">
        <v>4916</v>
      </c>
      <c r="E1898" s="42">
        <v>231022</v>
      </c>
      <c r="F1898" s="42" t="s">
        <v>4582</v>
      </c>
      <c r="G1898" s="42">
        <v>1200</v>
      </c>
      <c r="H1898" s="42" t="s">
        <v>5499</v>
      </c>
      <c r="I1898" s="42" t="s">
        <v>1</v>
      </c>
      <c r="J1898" s="42" t="s">
        <v>0</v>
      </c>
    </row>
    <row r="1899" spans="1:10" x14ac:dyDescent="0.25">
      <c r="A1899" s="42" t="s">
        <v>10574</v>
      </c>
      <c r="B1899" s="42" t="s">
        <v>10575</v>
      </c>
      <c r="C1899" s="42">
        <v>285256</v>
      </c>
      <c r="D1899" s="42" t="s">
        <v>4917</v>
      </c>
      <c r="E1899" s="42">
        <v>231022</v>
      </c>
      <c r="F1899" s="42" t="s">
        <v>4582</v>
      </c>
      <c r="G1899" s="42">
        <v>1200</v>
      </c>
      <c r="H1899" s="42" t="s">
        <v>5499</v>
      </c>
      <c r="I1899" s="42" t="s">
        <v>1</v>
      </c>
      <c r="J1899" s="42" t="s">
        <v>0</v>
      </c>
    </row>
    <row r="1900" spans="1:10" x14ac:dyDescent="0.25">
      <c r="A1900" s="42" t="s">
        <v>10576</v>
      </c>
      <c r="B1900" s="42" t="s">
        <v>10577</v>
      </c>
      <c r="C1900" s="42">
        <v>285257</v>
      </c>
      <c r="D1900" s="42" t="s">
        <v>4918</v>
      </c>
      <c r="E1900" s="42">
        <v>231022</v>
      </c>
      <c r="F1900" s="42" t="s">
        <v>4582</v>
      </c>
      <c r="G1900" s="42">
        <v>1200</v>
      </c>
      <c r="H1900" s="42" t="s">
        <v>5499</v>
      </c>
      <c r="I1900" s="42" t="s">
        <v>1</v>
      </c>
      <c r="J1900" s="42" t="s">
        <v>0</v>
      </c>
    </row>
    <row r="1901" spans="1:10" x14ac:dyDescent="0.25">
      <c r="A1901" s="42" t="s">
        <v>10578</v>
      </c>
      <c r="B1901" s="42" t="s">
        <v>10579</v>
      </c>
      <c r="C1901" s="42">
        <v>285258</v>
      </c>
      <c r="D1901" s="42" t="s">
        <v>4919</v>
      </c>
      <c r="E1901" s="42">
        <v>231022</v>
      </c>
      <c r="F1901" s="42" t="s">
        <v>4582</v>
      </c>
      <c r="G1901" s="42">
        <v>1200</v>
      </c>
      <c r="H1901" s="42" t="s">
        <v>5499</v>
      </c>
      <c r="I1901" s="42" t="s">
        <v>1</v>
      </c>
      <c r="J1901" s="42" t="s">
        <v>0</v>
      </c>
    </row>
    <row r="1902" spans="1:10" x14ac:dyDescent="0.25">
      <c r="A1902" s="42" t="s">
        <v>10580</v>
      </c>
      <c r="B1902" s="42" t="s">
        <v>10581</v>
      </c>
      <c r="C1902" s="42">
        <v>285259</v>
      </c>
      <c r="D1902" s="42" t="s">
        <v>4920</v>
      </c>
      <c r="E1902" s="42">
        <v>231022</v>
      </c>
      <c r="F1902" s="42" t="s">
        <v>4582</v>
      </c>
      <c r="G1902" s="42">
        <v>1200</v>
      </c>
      <c r="H1902" s="42" t="s">
        <v>5499</v>
      </c>
      <c r="I1902" s="42" t="s">
        <v>1</v>
      </c>
      <c r="J1902" s="42" t="s">
        <v>0</v>
      </c>
    </row>
    <row r="1903" spans="1:10" x14ac:dyDescent="0.25">
      <c r="A1903" s="42" t="s">
        <v>10582</v>
      </c>
      <c r="B1903" s="42" t="s">
        <v>10583</v>
      </c>
      <c r="C1903" s="42">
        <v>285260</v>
      </c>
      <c r="D1903" s="42" t="s">
        <v>4921</v>
      </c>
      <c r="E1903" s="42">
        <v>231022</v>
      </c>
      <c r="F1903" s="42" t="s">
        <v>4582</v>
      </c>
      <c r="G1903" s="42">
        <v>1200</v>
      </c>
      <c r="H1903" s="42" t="s">
        <v>5499</v>
      </c>
      <c r="I1903" s="42" t="s">
        <v>1</v>
      </c>
      <c r="J1903" s="42" t="s">
        <v>0</v>
      </c>
    </row>
    <row r="1904" spans="1:10" x14ac:dyDescent="0.25">
      <c r="A1904" s="42" t="s">
        <v>10584</v>
      </c>
      <c r="B1904" s="42" t="s">
        <v>10585</v>
      </c>
      <c r="C1904" s="42">
        <v>285261</v>
      </c>
      <c r="D1904" s="42" t="s">
        <v>4922</v>
      </c>
      <c r="E1904" s="42">
        <v>231022</v>
      </c>
      <c r="F1904" s="42" t="s">
        <v>4582</v>
      </c>
      <c r="G1904" s="42">
        <v>1200</v>
      </c>
      <c r="H1904" s="42" t="s">
        <v>5499</v>
      </c>
      <c r="I1904" s="42" t="s">
        <v>1</v>
      </c>
      <c r="J1904" s="42" t="s">
        <v>0</v>
      </c>
    </row>
    <row r="1905" spans="1:10" x14ac:dyDescent="0.25">
      <c r="A1905" s="42" t="s">
        <v>10586</v>
      </c>
      <c r="B1905" s="42" t="s">
        <v>10587</v>
      </c>
      <c r="C1905" s="42">
        <v>285262</v>
      </c>
      <c r="D1905" s="42" t="s">
        <v>4923</v>
      </c>
      <c r="E1905" s="42">
        <v>231022</v>
      </c>
      <c r="F1905" s="42" t="s">
        <v>4582</v>
      </c>
      <c r="G1905" s="42">
        <v>1200</v>
      </c>
      <c r="H1905" s="42" t="s">
        <v>5499</v>
      </c>
      <c r="I1905" s="42" t="s">
        <v>1</v>
      </c>
      <c r="J1905" s="42" t="s">
        <v>0</v>
      </c>
    </row>
    <row r="1906" spans="1:10" x14ac:dyDescent="0.25">
      <c r="A1906" s="42" t="s">
        <v>10588</v>
      </c>
      <c r="B1906" s="42" t="s">
        <v>10589</v>
      </c>
      <c r="C1906" s="42">
        <v>285263</v>
      </c>
      <c r="D1906" s="42" t="s">
        <v>4924</v>
      </c>
      <c r="E1906" s="42">
        <v>231022</v>
      </c>
      <c r="F1906" s="42" t="s">
        <v>4582</v>
      </c>
      <c r="G1906" s="42">
        <v>1200</v>
      </c>
      <c r="H1906" s="42" t="s">
        <v>5499</v>
      </c>
      <c r="I1906" s="42" t="s">
        <v>1</v>
      </c>
      <c r="J1906" s="42" t="s">
        <v>0</v>
      </c>
    </row>
    <row r="1907" spans="1:10" x14ac:dyDescent="0.25">
      <c r="A1907" s="42" t="s">
        <v>10590</v>
      </c>
      <c r="B1907" s="42" t="s">
        <v>10591</v>
      </c>
      <c r="C1907" s="42">
        <v>285264</v>
      </c>
      <c r="D1907" s="42" t="s">
        <v>4925</v>
      </c>
      <c r="E1907" s="42">
        <v>231022</v>
      </c>
      <c r="F1907" s="42" t="s">
        <v>4582</v>
      </c>
      <c r="G1907" s="42">
        <v>1200</v>
      </c>
      <c r="H1907" s="42" t="s">
        <v>5499</v>
      </c>
      <c r="I1907" s="42" t="s">
        <v>1</v>
      </c>
      <c r="J1907" s="42" t="s">
        <v>0</v>
      </c>
    </row>
    <row r="1908" spans="1:10" x14ac:dyDescent="0.25">
      <c r="A1908" s="42" t="s">
        <v>10592</v>
      </c>
      <c r="B1908" s="42" t="s">
        <v>10593</v>
      </c>
      <c r="C1908" s="42">
        <v>285265</v>
      </c>
      <c r="D1908" s="42" t="s">
        <v>6236</v>
      </c>
      <c r="E1908" s="42">
        <v>231022</v>
      </c>
      <c r="F1908" s="42" t="s">
        <v>4582</v>
      </c>
      <c r="G1908" s="42">
        <v>1200</v>
      </c>
      <c r="H1908" s="42" t="s">
        <v>5499</v>
      </c>
      <c r="I1908" s="42" t="s">
        <v>1</v>
      </c>
      <c r="J1908" s="42" t="s">
        <v>0</v>
      </c>
    </row>
    <row r="1909" spans="1:10" x14ac:dyDescent="0.25">
      <c r="A1909" s="42" t="s">
        <v>10594</v>
      </c>
      <c r="B1909" s="42" t="s">
        <v>10595</v>
      </c>
      <c r="C1909" s="42">
        <v>285266</v>
      </c>
      <c r="D1909" s="42" t="s">
        <v>4926</v>
      </c>
      <c r="E1909" s="42">
        <v>231022</v>
      </c>
      <c r="F1909" s="42" t="s">
        <v>4582</v>
      </c>
      <c r="G1909" s="42">
        <v>1200</v>
      </c>
      <c r="H1909" s="42" t="s">
        <v>5499</v>
      </c>
      <c r="I1909" s="42" t="s">
        <v>1</v>
      </c>
      <c r="J1909" s="42" t="s">
        <v>0</v>
      </c>
    </row>
    <row r="1910" spans="1:10" x14ac:dyDescent="0.25">
      <c r="A1910" s="42" t="s">
        <v>10596</v>
      </c>
      <c r="B1910" s="42" t="s">
        <v>10597</v>
      </c>
      <c r="C1910" s="42">
        <v>285267</v>
      </c>
      <c r="D1910" s="42" t="s">
        <v>4927</v>
      </c>
      <c r="E1910" s="42">
        <v>231022</v>
      </c>
      <c r="F1910" s="42" t="s">
        <v>4582</v>
      </c>
      <c r="G1910" s="42">
        <v>1200</v>
      </c>
      <c r="H1910" s="42" t="s">
        <v>5499</v>
      </c>
      <c r="I1910" s="42" t="s">
        <v>1</v>
      </c>
      <c r="J1910" s="42" t="s">
        <v>0</v>
      </c>
    </row>
    <row r="1911" spans="1:10" x14ac:dyDescent="0.25">
      <c r="A1911" s="42" t="s">
        <v>10598</v>
      </c>
      <c r="B1911" s="42" t="s">
        <v>10599</v>
      </c>
      <c r="C1911" s="42">
        <v>285268</v>
      </c>
      <c r="D1911" s="42" t="s">
        <v>4928</v>
      </c>
      <c r="E1911" s="42">
        <v>231022</v>
      </c>
      <c r="F1911" s="42" t="s">
        <v>4582</v>
      </c>
      <c r="G1911" s="42">
        <v>1200</v>
      </c>
      <c r="H1911" s="42" t="s">
        <v>5499</v>
      </c>
      <c r="I1911" s="42" t="s">
        <v>1</v>
      </c>
      <c r="J1911" s="42" t="s">
        <v>0</v>
      </c>
    </row>
    <row r="1912" spans="1:10" x14ac:dyDescent="0.25">
      <c r="A1912" s="42" t="s">
        <v>10600</v>
      </c>
      <c r="B1912" s="42" t="s">
        <v>10601</v>
      </c>
      <c r="C1912" s="42">
        <v>285269</v>
      </c>
      <c r="D1912" s="42" t="s">
        <v>4929</v>
      </c>
      <c r="E1912" s="42">
        <v>231022</v>
      </c>
      <c r="F1912" s="42" t="s">
        <v>4582</v>
      </c>
      <c r="G1912" s="42">
        <v>1200</v>
      </c>
      <c r="H1912" s="42" t="s">
        <v>5499</v>
      </c>
      <c r="I1912" s="42" t="s">
        <v>1</v>
      </c>
      <c r="J1912" s="42" t="s">
        <v>0</v>
      </c>
    </row>
    <row r="1913" spans="1:10" x14ac:dyDescent="0.25">
      <c r="A1913" s="42" t="s">
        <v>10602</v>
      </c>
      <c r="B1913" s="42" t="s">
        <v>10603</v>
      </c>
      <c r="C1913" s="42">
        <v>285270</v>
      </c>
      <c r="D1913" s="42" t="s">
        <v>4930</v>
      </c>
      <c r="E1913" s="42">
        <v>231022</v>
      </c>
      <c r="F1913" s="42" t="s">
        <v>4582</v>
      </c>
      <c r="G1913" s="42">
        <v>1200</v>
      </c>
      <c r="H1913" s="42" t="s">
        <v>5499</v>
      </c>
      <c r="I1913" s="42" t="s">
        <v>1</v>
      </c>
      <c r="J1913" s="42" t="s">
        <v>0</v>
      </c>
    </row>
    <row r="1914" spans="1:10" x14ac:dyDescent="0.25">
      <c r="A1914" s="42" t="s">
        <v>10604</v>
      </c>
      <c r="B1914" s="42" t="s">
        <v>10605</v>
      </c>
      <c r="C1914" s="42">
        <v>285271</v>
      </c>
      <c r="D1914" s="42" t="s">
        <v>4931</v>
      </c>
      <c r="E1914" s="42">
        <v>231022</v>
      </c>
      <c r="F1914" s="42" t="s">
        <v>4582</v>
      </c>
      <c r="G1914" s="42">
        <v>1200</v>
      </c>
      <c r="H1914" s="42" t="s">
        <v>5499</v>
      </c>
      <c r="I1914" s="42" t="s">
        <v>1</v>
      </c>
      <c r="J1914" s="42" t="s">
        <v>0</v>
      </c>
    </row>
    <row r="1915" spans="1:10" x14ac:dyDescent="0.25">
      <c r="A1915" s="42" t="s">
        <v>10606</v>
      </c>
      <c r="B1915" s="42" t="s">
        <v>10607</v>
      </c>
      <c r="C1915" s="42">
        <v>285272</v>
      </c>
      <c r="D1915" s="42" t="s">
        <v>4932</v>
      </c>
      <c r="E1915" s="42">
        <v>231022</v>
      </c>
      <c r="F1915" s="42" t="s">
        <v>4582</v>
      </c>
      <c r="G1915" s="42">
        <v>1200</v>
      </c>
      <c r="H1915" s="42" t="s">
        <v>5499</v>
      </c>
      <c r="I1915" s="42" t="s">
        <v>1</v>
      </c>
      <c r="J1915" s="42" t="s">
        <v>0</v>
      </c>
    </row>
    <row r="1916" spans="1:10" x14ac:dyDescent="0.25">
      <c r="A1916" s="42" t="s">
        <v>10608</v>
      </c>
      <c r="B1916" s="42" t="s">
        <v>10609</v>
      </c>
      <c r="C1916" s="42">
        <v>285273</v>
      </c>
      <c r="D1916" s="42" t="s">
        <v>5284</v>
      </c>
      <c r="E1916" s="42">
        <v>351004</v>
      </c>
      <c r="F1916" s="42" t="s">
        <v>4600</v>
      </c>
      <c r="G1916" s="42">
        <v>1200</v>
      </c>
      <c r="H1916" s="42" t="s">
        <v>5499</v>
      </c>
      <c r="I1916" s="42" t="s">
        <v>1</v>
      </c>
      <c r="J1916" s="42" t="s">
        <v>0</v>
      </c>
    </row>
    <row r="1917" spans="1:10" x14ac:dyDescent="0.25">
      <c r="A1917" s="42" t="s">
        <v>10610</v>
      </c>
      <c r="B1917" s="42" t="s">
        <v>10611</v>
      </c>
      <c r="C1917" s="42">
        <v>285274</v>
      </c>
      <c r="D1917" s="42" t="s">
        <v>5285</v>
      </c>
      <c r="E1917" s="42">
        <v>351004</v>
      </c>
      <c r="F1917" s="42" t="s">
        <v>4600</v>
      </c>
      <c r="G1917" s="42">
        <v>1200</v>
      </c>
      <c r="H1917" s="42" t="s">
        <v>5499</v>
      </c>
      <c r="I1917" s="42" t="s">
        <v>1</v>
      </c>
      <c r="J1917" s="42" t="s">
        <v>0</v>
      </c>
    </row>
    <row r="1918" spans="1:10" x14ac:dyDescent="0.25">
      <c r="A1918" s="42" t="s">
        <v>10612</v>
      </c>
      <c r="B1918" s="42" t="s">
        <v>10613</v>
      </c>
      <c r="C1918" s="42">
        <v>285275</v>
      </c>
      <c r="D1918" s="42" t="s">
        <v>5286</v>
      </c>
      <c r="E1918" s="42">
        <v>351004</v>
      </c>
      <c r="F1918" s="42" t="s">
        <v>4600</v>
      </c>
      <c r="G1918" s="42">
        <v>1200</v>
      </c>
      <c r="H1918" s="42" t="s">
        <v>5499</v>
      </c>
      <c r="I1918" s="42" t="s">
        <v>1</v>
      </c>
      <c r="J1918" s="42" t="s">
        <v>0</v>
      </c>
    </row>
    <row r="1919" spans="1:10" x14ac:dyDescent="0.25">
      <c r="A1919" s="42" t="s">
        <v>10614</v>
      </c>
      <c r="B1919" s="42" t="s">
        <v>10615</v>
      </c>
      <c r="C1919" s="42">
        <v>285276</v>
      </c>
      <c r="D1919" s="42" t="s">
        <v>5287</v>
      </c>
      <c r="E1919" s="42">
        <v>351004</v>
      </c>
      <c r="F1919" s="42" t="s">
        <v>4600</v>
      </c>
      <c r="G1919" s="42">
        <v>1200</v>
      </c>
      <c r="H1919" s="42" t="s">
        <v>5499</v>
      </c>
      <c r="I1919" s="42" t="s">
        <v>1</v>
      </c>
      <c r="J1919" s="42" t="s">
        <v>0</v>
      </c>
    </row>
    <row r="1920" spans="1:10" x14ac:dyDescent="0.25">
      <c r="A1920" s="42" t="s">
        <v>10616</v>
      </c>
      <c r="B1920" s="42" t="s">
        <v>10617</v>
      </c>
      <c r="C1920" s="42">
        <v>285277</v>
      </c>
      <c r="D1920" s="42" t="s">
        <v>5288</v>
      </c>
      <c r="E1920" s="42">
        <v>351004</v>
      </c>
      <c r="F1920" s="42" t="s">
        <v>4600</v>
      </c>
      <c r="G1920" s="42">
        <v>1200</v>
      </c>
      <c r="H1920" s="42" t="s">
        <v>5499</v>
      </c>
      <c r="I1920" s="42" t="s">
        <v>1</v>
      </c>
      <c r="J1920" s="42" t="s">
        <v>0</v>
      </c>
    </row>
    <row r="1921" spans="1:10" x14ac:dyDescent="0.25">
      <c r="A1921" s="42" t="s">
        <v>10618</v>
      </c>
      <c r="B1921" s="42" t="s">
        <v>10619</v>
      </c>
      <c r="C1921" s="42">
        <v>285278</v>
      </c>
      <c r="D1921" s="42" t="s">
        <v>5289</v>
      </c>
      <c r="E1921" s="42">
        <v>351004</v>
      </c>
      <c r="F1921" s="42" t="s">
        <v>4600</v>
      </c>
      <c r="G1921" s="42">
        <v>1200</v>
      </c>
      <c r="H1921" s="42" t="s">
        <v>5499</v>
      </c>
      <c r="I1921" s="42" t="s">
        <v>1</v>
      </c>
      <c r="J1921" s="42" t="s">
        <v>0</v>
      </c>
    </row>
    <row r="1922" spans="1:10" x14ac:dyDescent="0.25">
      <c r="A1922" s="42" t="s">
        <v>10620</v>
      </c>
      <c r="B1922" s="42" t="s">
        <v>10621</v>
      </c>
      <c r="C1922" s="42">
        <v>285279</v>
      </c>
      <c r="D1922" s="42" t="s">
        <v>5290</v>
      </c>
      <c r="E1922" s="42">
        <v>351004</v>
      </c>
      <c r="F1922" s="42" t="s">
        <v>4600</v>
      </c>
      <c r="G1922" s="42">
        <v>1200</v>
      </c>
      <c r="H1922" s="42" t="s">
        <v>5499</v>
      </c>
      <c r="I1922" s="42" t="s">
        <v>1</v>
      </c>
      <c r="J1922" s="42" t="s">
        <v>0</v>
      </c>
    </row>
    <row r="1923" spans="1:10" x14ac:dyDescent="0.25">
      <c r="A1923" s="42" t="s">
        <v>10622</v>
      </c>
      <c r="B1923" s="42" t="s">
        <v>10623</v>
      </c>
      <c r="C1923" s="42">
        <v>285280</v>
      </c>
      <c r="D1923" s="42" t="s">
        <v>5291</v>
      </c>
      <c r="E1923" s="42">
        <v>351004</v>
      </c>
      <c r="F1923" s="42" t="s">
        <v>4600</v>
      </c>
      <c r="G1923" s="42">
        <v>1200</v>
      </c>
      <c r="H1923" s="42" t="s">
        <v>5499</v>
      </c>
      <c r="I1923" s="42" t="s">
        <v>1</v>
      </c>
      <c r="J1923" s="42" t="s">
        <v>0</v>
      </c>
    </row>
    <row r="1924" spans="1:10" x14ac:dyDescent="0.25">
      <c r="A1924" s="42" t="s">
        <v>10624</v>
      </c>
      <c r="B1924" s="42" t="s">
        <v>10625</v>
      </c>
      <c r="C1924" s="42">
        <v>285281</v>
      </c>
      <c r="D1924" s="42" t="s">
        <v>5292</v>
      </c>
      <c r="E1924" s="42">
        <v>351004</v>
      </c>
      <c r="F1924" s="42" t="s">
        <v>4600</v>
      </c>
      <c r="G1924" s="42">
        <v>1200</v>
      </c>
      <c r="H1924" s="42" t="s">
        <v>5499</v>
      </c>
      <c r="I1924" s="42" t="s">
        <v>1</v>
      </c>
      <c r="J1924" s="42" t="s">
        <v>0</v>
      </c>
    </row>
    <row r="1925" spans="1:10" x14ac:dyDescent="0.25">
      <c r="A1925" s="42" t="s">
        <v>10626</v>
      </c>
      <c r="B1925" s="42" t="s">
        <v>10627</v>
      </c>
      <c r="C1925" s="42">
        <v>285282</v>
      </c>
      <c r="D1925" s="42" t="s">
        <v>5293</v>
      </c>
      <c r="E1925" s="42">
        <v>271010</v>
      </c>
      <c r="F1925" s="42" t="s">
        <v>4586</v>
      </c>
      <c r="G1925" s="42">
        <v>1200</v>
      </c>
      <c r="H1925" s="42" t="s">
        <v>5499</v>
      </c>
      <c r="I1925" s="42" t="s">
        <v>1</v>
      </c>
      <c r="J1925" s="42" t="s">
        <v>0</v>
      </c>
    </row>
    <row r="1926" spans="1:10" x14ac:dyDescent="0.25">
      <c r="A1926" s="42" t="s">
        <v>10628</v>
      </c>
      <c r="B1926" s="42" t="s">
        <v>10629</v>
      </c>
      <c r="C1926" s="42">
        <v>285283</v>
      </c>
      <c r="D1926" s="42" t="s">
        <v>5294</v>
      </c>
      <c r="E1926" s="42">
        <v>271010</v>
      </c>
      <c r="F1926" s="42" t="s">
        <v>4586</v>
      </c>
      <c r="G1926" s="42">
        <v>1200</v>
      </c>
      <c r="H1926" s="42" t="s">
        <v>5499</v>
      </c>
      <c r="I1926" s="42" t="s">
        <v>1</v>
      </c>
      <c r="J1926" s="42" t="s">
        <v>0</v>
      </c>
    </row>
    <row r="1927" spans="1:10" x14ac:dyDescent="0.25">
      <c r="A1927" s="42" t="s">
        <v>10630</v>
      </c>
      <c r="B1927" s="42" t="s">
        <v>10631</v>
      </c>
      <c r="C1927" s="42">
        <v>285284</v>
      </c>
      <c r="D1927" s="42" t="s">
        <v>5295</v>
      </c>
      <c r="E1927" s="42">
        <v>271010</v>
      </c>
      <c r="F1927" s="42" t="s">
        <v>4586</v>
      </c>
      <c r="G1927" s="42">
        <v>1200</v>
      </c>
      <c r="H1927" s="42" t="s">
        <v>5499</v>
      </c>
      <c r="I1927" s="42" t="s">
        <v>1</v>
      </c>
      <c r="J1927" s="42" t="s">
        <v>0</v>
      </c>
    </row>
    <row r="1928" spans="1:10" x14ac:dyDescent="0.25">
      <c r="A1928" s="42" t="s">
        <v>10632</v>
      </c>
      <c r="B1928" s="42" t="s">
        <v>10633</v>
      </c>
      <c r="C1928" s="42">
        <v>285285</v>
      </c>
      <c r="D1928" s="42" t="s">
        <v>5296</v>
      </c>
      <c r="E1928" s="42">
        <v>271010</v>
      </c>
      <c r="F1928" s="42" t="s">
        <v>4586</v>
      </c>
      <c r="G1928" s="42">
        <v>1200</v>
      </c>
      <c r="H1928" s="42" t="s">
        <v>5499</v>
      </c>
      <c r="I1928" s="42" t="s">
        <v>1</v>
      </c>
      <c r="J1928" s="42" t="s">
        <v>0</v>
      </c>
    </row>
    <row r="1929" spans="1:10" x14ac:dyDescent="0.25">
      <c r="A1929" s="42" t="s">
        <v>10634</v>
      </c>
      <c r="B1929" s="42" t="s">
        <v>10633</v>
      </c>
      <c r="C1929" s="42">
        <v>285286</v>
      </c>
      <c r="D1929" s="42" t="s">
        <v>5296</v>
      </c>
      <c r="E1929" s="42">
        <v>271010</v>
      </c>
      <c r="F1929" s="42" t="s">
        <v>4586</v>
      </c>
      <c r="G1929" s="42">
        <v>1200</v>
      </c>
      <c r="H1929" s="42" t="s">
        <v>5499</v>
      </c>
      <c r="I1929" s="42" t="s">
        <v>1</v>
      </c>
      <c r="J1929" s="42" t="s">
        <v>0</v>
      </c>
    </row>
    <row r="1930" spans="1:10" x14ac:dyDescent="0.25">
      <c r="A1930" s="42" t="s">
        <v>10635</v>
      </c>
      <c r="B1930" s="42" t="s">
        <v>10636</v>
      </c>
      <c r="C1930" s="42">
        <v>285287</v>
      </c>
      <c r="D1930" s="42" t="s">
        <v>5297</v>
      </c>
      <c r="E1930" s="42">
        <v>271010</v>
      </c>
      <c r="F1930" s="42" t="s">
        <v>4586</v>
      </c>
      <c r="G1930" s="42">
        <v>1200</v>
      </c>
      <c r="H1930" s="42" t="s">
        <v>5499</v>
      </c>
      <c r="I1930" s="42" t="s">
        <v>1</v>
      </c>
      <c r="J1930" s="42" t="s">
        <v>0</v>
      </c>
    </row>
    <row r="1931" spans="1:10" x14ac:dyDescent="0.25">
      <c r="A1931" s="42" t="s">
        <v>10637</v>
      </c>
      <c r="B1931" s="42" t="s">
        <v>10638</v>
      </c>
      <c r="C1931" s="42">
        <v>285288</v>
      </c>
      <c r="D1931" s="42" t="s">
        <v>5298</v>
      </c>
      <c r="E1931" s="42">
        <v>271010</v>
      </c>
      <c r="F1931" s="42" t="s">
        <v>4586</v>
      </c>
      <c r="G1931" s="42">
        <v>1200</v>
      </c>
      <c r="H1931" s="42" t="s">
        <v>5499</v>
      </c>
      <c r="I1931" s="42" t="s">
        <v>1</v>
      </c>
      <c r="J1931" s="42" t="s">
        <v>0</v>
      </c>
    </row>
    <row r="1932" spans="1:10" x14ac:dyDescent="0.25">
      <c r="A1932" s="42" t="s">
        <v>10639</v>
      </c>
      <c r="B1932" s="42" t="s">
        <v>10640</v>
      </c>
      <c r="C1932" s="42">
        <v>285289</v>
      </c>
      <c r="D1932" s="42" t="s">
        <v>5299</v>
      </c>
      <c r="E1932" s="42">
        <v>271010</v>
      </c>
      <c r="F1932" s="42" t="s">
        <v>4586</v>
      </c>
      <c r="G1932" s="42">
        <v>1200</v>
      </c>
      <c r="H1932" s="42" t="s">
        <v>5499</v>
      </c>
      <c r="I1932" s="42" t="s">
        <v>1</v>
      </c>
      <c r="J1932" s="42" t="s">
        <v>0</v>
      </c>
    </row>
    <row r="1933" spans="1:10" x14ac:dyDescent="0.25">
      <c r="A1933" s="42" t="s">
        <v>10641</v>
      </c>
      <c r="B1933" s="42" t="s">
        <v>10642</v>
      </c>
      <c r="C1933" s="42">
        <v>285290</v>
      </c>
      <c r="D1933" s="42" t="s">
        <v>5300</v>
      </c>
      <c r="E1933" s="42">
        <v>271010</v>
      </c>
      <c r="F1933" s="42" t="s">
        <v>4586</v>
      </c>
      <c r="G1933" s="42">
        <v>1200</v>
      </c>
      <c r="H1933" s="42" t="s">
        <v>5499</v>
      </c>
      <c r="I1933" s="42" t="s">
        <v>1</v>
      </c>
      <c r="J1933" s="42" t="s">
        <v>0</v>
      </c>
    </row>
    <row r="1934" spans="1:10" x14ac:dyDescent="0.25">
      <c r="A1934" s="42" t="s">
        <v>10643</v>
      </c>
      <c r="B1934" s="42" t="s">
        <v>10644</v>
      </c>
      <c r="C1934" s="42">
        <v>285291</v>
      </c>
      <c r="D1934" s="42" t="s">
        <v>5301</v>
      </c>
      <c r="E1934" s="42">
        <v>271010</v>
      </c>
      <c r="F1934" s="42" t="s">
        <v>4586</v>
      </c>
      <c r="G1934" s="42">
        <v>1200</v>
      </c>
      <c r="H1934" s="42" t="s">
        <v>5499</v>
      </c>
      <c r="I1934" s="42" t="s">
        <v>1</v>
      </c>
      <c r="J1934" s="42" t="s">
        <v>0</v>
      </c>
    </row>
    <row r="1935" spans="1:10" x14ac:dyDescent="0.25">
      <c r="A1935" s="42" t="s">
        <v>10645</v>
      </c>
      <c r="B1935" s="42" t="s">
        <v>10646</v>
      </c>
      <c r="C1935" s="42">
        <v>285292</v>
      </c>
      <c r="D1935" s="42" t="s">
        <v>5302</v>
      </c>
      <c r="E1935" s="42">
        <v>271010</v>
      </c>
      <c r="F1935" s="42" t="s">
        <v>4586</v>
      </c>
      <c r="G1935" s="42">
        <v>1200</v>
      </c>
      <c r="H1935" s="42" t="s">
        <v>5499</v>
      </c>
      <c r="I1935" s="42" t="s">
        <v>1</v>
      </c>
      <c r="J1935" s="42" t="s">
        <v>0</v>
      </c>
    </row>
    <row r="1936" spans="1:10" x14ac:dyDescent="0.25">
      <c r="A1936" s="42" t="s">
        <v>10647</v>
      </c>
      <c r="B1936" s="42" t="s">
        <v>10648</v>
      </c>
      <c r="C1936" s="42">
        <v>285293</v>
      </c>
      <c r="D1936" s="42" t="s">
        <v>5303</v>
      </c>
      <c r="E1936" s="42">
        <v>271010</v>
      </c>
      <c r="F1936" s="42" t="s">
        <v>4586</v>
      </c>
      <c r="G1936" s="42">
        <v>1200</v>
      </c>
      <c r="H1936" s="42" t="s">
        <v>5499</v>
      </c>
      <c r="I1936" s="42" t="s">
        <v>1</v>
      </c>
      <c r="J1936" s="42" t="s">
        <v>0</v>
      </c>
    </row>
    <row r="1937" spans="1:10" x14ac:dyDescent="0.25">
      <c r="A1937" s="42" t="s">
        <v>10649</v>
      </c>
      <c r="B1937" s="42" t="s">
        <v>10650</v>
      </c>
      <c r="C1937" s="42">
        <v>285294</v>
      </c>
      <c r="D1937" s="42" t="s">
        <v>5304</v>
      </c>
      <c r="E1937" s="42">
        <v>271010</v>
      </c>
      <c r="F1937" s="42" t="s">
        <v>4586</v>
      </c>
      <c r="G1937" s="42">
        <v>1200</v>
      </c>
      <c r="H1937" s="42" t="s">
        <v>5499</v>
      </c>
      <c r="I1937" s="42" t="s">
        <v>1</v>
      </c>
      <c r="J1937" s="42" t="s">
        <v>0</v>
      </c>
    </row>
    <row r="1938" spans="1:10" x14ac:dyDescent="0.25">
      <c r="A1938" s="42" t="s">
        <v>10651</v>
      </c>
      <c r="B1938" s="42" t="s">
        <v>10652</v>
      </c>
      <c r="C1938" s="42">
        <v>285295</v>
      </c>
      <c r="D1938" s="42" t="s">
        <v>5305</v>
      </c>
      <c r="E1938" s="42">
        <v>211042</v>
      </c>
      <c r="F1938" s="42" t="s">
        <v>4580</v>
      </c>
      <c r="G1938" s="42">
        <v>1200</v>
      </c>
      <c r="H1938" s="42" t="s">
        <v>5499</v>
      </c>
      <c r="I1938" s="42" t="s">
        <v>1</v>
      </c>
      <c r="J1938" s="42" t="s">
        <v>0</v>
      </c>
    </row>
    <row r="1939" spans="1:10" x14ac:dyDescent="0.25">
      <c r="A1939" s="42" t="s">
        <v>10653</v>
      </c>
      <c r="B1939" s="42" t="s">
        <v>10654</v>
      </c>
      <c r="C1939" s="42">
        <v>285296</v>
      </c>
      <c r="D1939" s="42" t="s">
        <v>5306</v>
      </c>
      <c r="E1939" s="42">
        <v>211042</v>
      </c>
      <c r="F1939" s="42" t="s">
        <v>4580</v>
      </c>
      <c r="G1939" s="42">
        <v>1200</v>
      </c>
      <c r="H1939" s="42" t="s">
        <v>5499</v>
      </c>
      <c r="I1939" s="42" t="s">
        <v>1</v>
      </c>
      <c r="J1939" s="42" t="s">
        <v>0</v>
      </c>
    </row>
    <row r="1940" spans="1:10" x14ac:dyDescent="0.25">
      <c r="A1940" s="42" t="s">
        <v>10655</v>
      </c>
      <c r="B1940" s="42" t="s">
        <v>10656</v>
      </c>
      <c r="C1940" s="42">
        <v>285297</v>
      </c>
      <c r="D1940" s="42" t="s">
        <v>5307</v>
      </c>
      <c r="E1940" s="42">
        <v>211042</v>
      </c>
      <c r="F1940" s="42" t="s">
        <v>4580</v>
      </c>
      <c r="G1940" s="42">
        <v>1200</v>
      </c>
      <c r="H1940" s="42" t="s">
        <v>5499</v>
      </c>
      <c r="I1940" s="42" t="s">
        <v>1</v>
      </c>
      <c r="J1940" s="42" t="s">
        <v>0</v>
      </c>
    </row>
    <row r="1941" spans="1:10" x14ac:dyDescent="0.25">
      <c r="A1941" s="42" t="s">
        <v>10657</v>
      </c>
      <c r="B1941" s="42" t="s">
        <v>10658</v>
      </c>
      <c r="C1941" s="42">
        <v>285298</v>
      </c>
      <c r="D1941" s="42" t="s">
        <v>5308</v>
      </c>
      <c r="E1941" s="42">
        <v>211042</v>
      </c>
      <c r="F1941" s="42" t="s">
        <v>4580</v>
      </c>
      <c r="G1941" s="42">
        <v>1200</v>
      </c>
      <c r="H1941" s="42" t="s">
        <v>5499</v>
      </c>
      <c r="I1941" s="42" t="s">
        <v>1</v>
      </c>
      <c r="J1941" s="42" t="s">
        <v>0</v>
      </c>
    </row>
    <row r="1942" spans="1:10" x14ac:dyDescent="0.25">
      <c r="A1942" s="42" t="s">
        <v>10659</v>
      </c>
      <c r="B1942" s="42" t="s">
        <v>10660</v>
      </c>
      <c r="C1942" s="42">
        <v>285299</v>
      </c>
      <c r="D1942" s="42" t="s">
        <v>5309</v>
      </c>
      <c r="E1942" s="42">
        <v>211042</v>
      </c>
      <c r="F1942" s="42" t="s">
        <v>4580</v>
      </c>
      <c r="G1942" s="42">
        <v>1200</v>
      </c>
      <c r="H1942" s="42" t="s">
        <v>5499</v>
      </c>
      <c r="I1942" s="42" t="s">
        <v>1</v>
      </c>
      <c r="J1942" s="42" t="s">
        <v>0</v>
      </c>
    </row>
    <row r="1943" spans="1:10" x14ac:dyDescent="0.25">
      <c r="A1943" s="42" t="s">
        <v>10661</v>
      </c>
      <c r="B1943" s="42" t="s">
        <v>10662</v>
      </c>
      <c r="C1943" s="42">
        <v>285300</v>
      </c>
      <c r="D1943" s="42" t="s">
        <v>5310</v>
      </c>
      <c r="E1943" s="42">
        <v>211042</v>
      </c>
      <c r="F1943" s="42" t="s">
        <v>4580</v>
      </c>
      <c r="G1943" s="42">
        <v>1200</v>
      </c>
      <c r="H1943" s="42" t="s">
        <v>5499</v>
      </c>
      <c r="I1943" s="42" t="s">
        <v>1</v>
      </c>
      <c r="J1943" s="42" t="s">
        <v>0</v>
      </c>
    </row>
    <row r="1944" spans="1:10" x14ac:dyDescent="0.25">
      <c r="A1944" s="42" t="s">
        <v>10663</v>
      </c>
      <c r="B1944" s="42" t="s">
        <v>10664</v>
      </c>
      <c r="C1944" s="42">
        <v>285301</v>
      </c>
      <c r="D1944" s="42" t="s">
        <v>5311</v>
      </c>
      <c r="E1944" s="42">
        <v>211042</v>
      </c>
      <c r="F1944" s="42" t="s">
        <v>4580</v>
      </c>
      <c r="G1944" s="42">
        <v>1200</v>
      </c>
      <c r="H1944" s="42" t="s">
        <v>5499</v>
      </c>
      <c r="I1944" s="42" t="s">
        <v>1</v>
      </c>
      <c r="J1944" s="42" t="s">
        <v>0</v>
      </c>
    </row>
    <row r="1945" spans="1:10" x14ac:dyDescent="0.25">
      <c r="A1945" s="42" t="s">
        <v>10665</v>
      </c>
      <c r="B1945" s="42" t="s">
        <v>10666</v>
      </c>
      <c r="C1945" s="42">
        <v>285302</v>
      </c>
      <c r="D1945" s="42" t="s">
        <v>5312</v>
      </c>
      <c r="E1945" s="42">
        <v>211042</v>
      </c>
      <c r="F1945" s="42" t="s">
        <v>4580</v>
      </c>
      <c r="G1945" s="42">
        <v>1200</v>
      </c>
      <c r="H1945" s="42" t="s">
        <v>5499</v>
      </c>
      <c r="I1945" s="42" t="s">
        <v>1</v>
      </c>
      <c r="J1945" s="42" t="s">
        <v>0</v>
      </c>
    </row>
    <row r="1946" spans="1:10" x14ac:dyDescent="0.25">
      <c r="A1946" s="42" t="s">
        <v>10667</v>
      </c>
      <c r="B1946" s="42" t="s">
        <v>10668</v>
      </c>
      <c r="C1946" s="42">
        <v>285303</v>
      </c>
      <c r="D1946" s="42" t="s">
        <v>5313</v>
      </c>
      <c r="E1946" s="42">
        <v>211042</v>
      </c>
      <c r="F1946" s="42" t="s">
        <v>4580</v>
      </c>
      <c r="G1946" s="42">
        <v>1200</v>
      </c>
      <c r="H1946" s="42" t="s">
        <v>5499</v>
      </c>
      <c r="I1946" s="42" t="s">
        <v>1</v>
      </c>
      <c r="J1946" s="42" t="s">
        <v>0</v>
      </c>
    </row>
    <row r="1947" spans="1:10" x14ac:dyDescent="0.25">
      <c r="A1947" s="42" t="s">
        <v>10669</v>
      </c>
      <c r="B1947" s="42" t="s">
        <v>10670</v>
      </c>
      <c r="C1947" s="42">
        <v>285304</v>
      </c>
      <c r="D1947" s="42" t="s">
        <v>5314</v>
      </c>
      <c r="E1947" s="42">
        <v>211042</v>
      </c>
      <c r="F1947" s="42" t="s">
        <v>4580</v>
      </c>
      <c r="G1947" s="42">
        <v>1200</v>
      </c>
      <c r="H1947" s="42" t="s">
        <v>5499</v>
      </c>
      <c r="I1947" s="42" t="s">
        <v>1</v>
      </c>
      <c r="J1947" s="42" t="s">
        <v>0</v>
      </c>
    </row>
    <row r="1948" spans="1:10" x14ac:dyDescent="0.25">
      <c r="A1948" s="42" t="s">
        <v>10671</v>
      </c>
      <c r="B1948" s="42" t="s">
        <v>10672</v>
      </c>
      <c r="C1948" s="42">
        <v>285305</v>
      </c>
      <c r="D1948" s="42" t="s">
        <v>5315</v>
      </c>
      <c r="E1948" s="42">
        <v>211042</v>
      </c>
      <c r="F1948" s="42" t="s">
        <v>4580</v>
      </c>
      <c r="G1948" s="42">
        <v>1200</v>
      </c>
      <c r="H1948" s="42" t="s">
        <v>5499</v>
      </c>
      <c r="I1948" s="42" t="s">
        <v>1</v>
      </c>
      <c r="J1948" s="42" t="s">
        <v>0</v>
      </c>
    </row>
    <row r="1949" spans="1:10" x14ac:dyDescent="0.25">
      <c r="A1949" s="42" t="s">
        <v>10673</v>
      </c>
      <c r="B1949" s="42" t="s">
        <v>10674</v>
      </c>
      <c r="C1949" s="42">
        <v>285306</v>
      </c>
      <c r="D1949" s="42" t="s">
        <v>5316</v>
      </c>
      <c r="E1949" s="42">
        <v>211042</v>
      </c>
      <c r="F1949" s="42" t="s">
        <v>4580</v>
      </c>
      <c r="G1949" s="42">
        <v>1200</v>
      </c>
      <c r="H1949" s="42" t="s">
        <v>5499</v>
      </c>
      <c r="I1949" s="42" t="s">
        <v>1</v>
      </c>
      <c r="J1949" s="42" t="s">
        <v>0</v>
      </c>
    </row>
    <row r="1950" spans="1:10" x14ac:dyDescent="0.25">
      <c r="A1950" s="42" t="s">
        <v>10675</v>
      </c>
      <c r="B1950" s="42" t="s">
        <v>10676</v>
      </c>
      <c r="C1950" s="42">
        <v>285307</v>
      </c>
      <c r="D1950" s="42" t="s">
        <v>5317</v>
      </c>
      <c r="E1950" s="42">
        <v>211042</v>
      </c>
      <c r="F1950" s="42" t="s">
        <v>4580</v>
      </c>
      <c r="G1950" s="42">
        <v>1200</v>
      </c>
      <c r="H1950" s="42" t="s">
        <v>5499</v>
      </c>
      <c r="I1950" s="42" t="s">
        <v>1</v>
      </c>
      <c r="J1950" s="42" t="s">
        <v>0</v>
      </c>
    </row>
    <row r="1951" spans="1:10" x14ac:dyDescent="0.25">
      <c r="A1951" s="42" t="s">
        <v>10677</v>
      </c>
      <c r="B1951" s="42" t="s">
        <v>10678</v>
      </c>
      <c r="C1951" s="42">
        <v>285308</v>
      </c>
      <c r="D1951" s="42" t="s">
        <v>5318</v>
      </c>
      <c r="E1951" s="42">
        <v>211042</v>
      </c>
      <c r="F1951" s="42" t="s">
        <v>4580</v>
      </c>
      <c r="G1951" s="42">
        <v>1200</v>
      </c>
      <c r="H1951" s="42" t="s">
        <v>5499</v>
      </c>
      <c r="I1951" s="42" t="s">
        <v>1</v>
      </c>
      <c r="J1951" s="42" t="s">
        <v>0</v>
      </c>
    </row>
    <row r="1952" spans="1:10" x14ac:dyDescent="0.25">
      <c r="A1952" s="42" t="s">
        <v>10679</v>
      </c>
      <c r="B1952" s="42" t="s">
        <v>10680</v>
      </c>
      <c r="C1952" s="42">
        <v>285309</v>
      </c>
      <c r="D1952" s="42" t="s">
        <v>5319</v>
      </c>
      <c r="E1952" s="42">
        <v>211042</v>
      </c>
      <c r="F1952" s="42" t="s">
        <v>4580</v>
      </c>
      <c r="G1952" s="42">
        <v>1200</v>
      </c>
      <c r="H1952" s="42" t="s">
        <v>5499</v>
      </c>
      <c r="I1952" s="42" t="s">
        <v>1</v>
      </c>
      <c r="J1952" s="42" t="s">
        <v>0</v>
      </c>
    </row>
    <row r="1953" spans="1:10" x14ac:dyDescent="0.25">
      <c r="A1953" s="42" t="s">
        <v>10681</v>
      </c>
      <c r="B1953" s="42" t="s">
        <v>10682</v>
      </c>
      <c r="C1953" s="42">
        <v>285310</v>
      </c>
      <c r="D1953" s="42" t="s">
        <v>5320</v>
      </c>
      <c r="E1953" s="42">
        <v>211042</v>
      </c>
      <c r="F1953" s="42" t="s">
        <v>4580</v>
      </c>
      <c r="G1953" s="42">
        <v>1200</v>
      </c>
      <c r="H1953" s="42" t="s">
        <v>5499</v>
      </c>
      <c r="I1953" s="42" t="s">
        <v>1</v>
      </c>
      <c r="J1953" s="42" t="s">
        <v>0</v>
      </c>
    </row>
    <row r="1954" spans="1:10" x14ac:dyDescent="0.25">
      <c r="A1954" s="42" t="s">
        <v>10683</v>
      </c>
      <c r="B1954" s="42" t="s">
        <v>10684</v>
      </c>
      <c r="C1954" s="42">
        <v>285311</v>
      </c>
      <c r="D1954" s="42" t="s">
        <v>5321</v>
      </c>
      <c r="E1954" s="42">
        <v>211042</v>
      </c>
      <c r="F1954" s="42" t="s">
        <v>4580</v>
      </c>
      <c r="G1954" s="42">
        <v>1200</v>
      </c>
      <c r="H1954" s="42" t="s">
        <v>5499</v>
      </c>
      <c r="I1954" s="42" t="s">
        <v>1</v>
      </c>
      <c r="J1954" s="42" t="s">
        <v>0</v>
      </c>
    </row>
    <row r="1955" spans="1:10" x14ac:dyDescent="0.25">
      <c r="A1955" s="42" t="s">
        <v>10685</v>
      </c>
      <c r="B1955" s="42" t="s">
        <v>10686</v>
      </c>
      <c r="C1955" s="42">
        <v>285312</v>
      </c>
      <c r="D1955" s="42" t="s">
        <v>5322</v>
      </c>
      <c r="E1955" s="42">
        <v>211042</v>
      </c>
      <c r="F1955" s="42" t="s">
        <v>4580</v>
      </c>
      <c r="G1955" s="42">
        <v>1200</v>
      </c>
      <c r="H1955" s="42" t="s">
        <v>5499</v>
      </c>
      <c r="I1955" s="42" t="s">
        <v>1</v>
      </c>
      <c r="J1955" s="42" t="s">
        <v>0</v>
      </c>
    </row>
    <row r="1956" spans="1:10" x14ac:dyDescent="0.25">
      <c r="A1956" s="42" t="s">
        <v>10687</v>
      </c>
      <c r="B1956" s="42" t="s">
        <v>10688</v>
      </c>
      <c r="C1956" s="42">
        <v>285313</v>
      </c>
      <c r="D1956" s="42" t="s">
        <v>5323</v>
      </c>
      <c r="E1956" s="42">
        <v>211042</v>
      </c>
      <c r="F1956" s="42" t="s">
        <v>4580</v>
      </c>
      <c r="G1956" s="42">
        <v>1200</v>
      </c>
      <c r="H1956" s="42" t="s">
        <v>5499</v>
      </c>
      <c r="I1956" s="42" t="s">
        <v>1</v>
      </c>
      <c r="J1956" s="42" t="s">
        <v>0</v>
      </c>
    </row>
    <row r="1957" spans="1:10" x14ac:dyDescent="0.25">
      <c r="A1957" s="42" t="s">
        <v>10689</v>
      </c>
      <c r="B1957" s="42" t="s">
        <v>10690</v>
      </c>
      <c r="C1957" s="42">
        <v>285314</v>
      </c>
      <c r="D1957" s="42" t="s">
        <v>5324</v>
      </c>
      <c r="E1957" s="42">
        <v>211042</v>
      </c>
      <c r="F1957" s="42" t="s">
        <v>4580</v>
      </c>
      <c r="G1957" s="42">
        <v>1200</v>
      </c>
      <c r="H1957" s="42" t="s">
        <v>5499</v>
      </c>
      <c r="I1957" s="42" t="s">
        <v>1</v>
      </c>
      <c r="J1957" s="42" t="s">
        <v>0</v>
      </c>
    </row>
    <row r="1958" spans="1:10" x14ac:dyDescent="0.25">
      <c r="A1958" s="42" t="s">
        <v>10691</v>
      </c>
      <c r="B1958" s="42" t="s">
        <v>10692</v>
      </c>
      <c r="C1958" s="42">
        <v>285315</v>
      </c>
      <c r="D1958" s="42" t="s">
        <v>5325</v>
      </c>
      <c r="E1958" s="42">
        <v>211042</v>
      </c>
      <c r="F1958" s="42" t="s">
        <v>4580</v>
      </c>
      <c r="G1958" s="42">
        <v>1200</v>
      </c>
      <c r="H1958" s="42" t="s">
        <v>5499</v>
      </c>
      <c r="I1958" s="42" t="s">
        <v>1</v>
      </c>
      <c r="J1958" s="42" t="s">
        <v>0</v>
      </c>
    </row>
    <row r="1959" spans="1:10" x14ac:dyDescent="0.25">
      <c r="A1959" s="42" t="s">
        <v>10693</v>
      </c>
      <c r="B1959" s="42" t="s">
        <v>10694</v>
      </c>
      <c r="C1959" s="42">
        <v>285316</v>
      </c>
      <c r="D1959" s="42" t="s">
        <v>5326</v>
      </c>
      <c r="E1959" s="42">
        <v>211042</v>
      </c>
      <c r="F1959" s="42" t="s">
        <v>4580</v>
      </c>
      <c r="G1959" s="42">
        <v>1200</v>
      </c>
      <c r="H1959" s="42" t="s">
        <v>5499</v>
      </c>
      <c r="I1959" s="42" t="s">
        <v>1</v>
      </c>
      <c r="J1959" s="42" t="s">
        <v>0</v>
      </c>
    </row>
    <row r="1960" spans="1:10" x14ac:dyDescent="0.25">
      <c r="A1960" s="42" t="s">
        <v>10695</v>
      </c>
      <c r="B1960" s="42" t="s">
        <v>10696</v>
      </c>
      <c r="C1960" s="42">
        <v>285317</v>
      </c>
      <c r="D1960" s="42" t="s">
        <v>5327</v>
      </c>
      <c r="E1960" s="42">
        <v>211042</v>
      </c>
      <c r="F1960" s="42" t="s">
        <v>4580</v>
      </c>
      <c r="G1960" s="42">
        <v>1200</v>
      </c>
      <c r="H1960" s="42" t="s">
        <v>5499</v>
      </c>
      <c r="I1960" s="42" t="s">
        <v>1</v>
      </c>
      <c r="J1960" s="42" t="s">
        <v>0</v>
      </c>
    </row>
    <row r="1961" spans="1:10" x14ac:dyDescent="0.25">
      <c r="A1961" s="42" t="s">
        <v>10697</v>
      </c>
      <c r="B1961" s="42" t="s">
        <v>10698</v>
      </c>
      <c r="C1961" s="42">
        <v>285318</v>
      </c>
      <c r="D1961" s="42" t="s">
        <v>5328</v>
      </c>
      <c r="E1961" s="42">
        <v>211042</v>
      </c>
      <c r="F1961" s="42" t="s">
        <v>4580</v>
      </c>
      <c r="G1961" s="42">
        <v>1200</v>
      </c>
      <c r="H1961" s="42" t="s">
        <v>5499</v>
      </c>
      <c r="I1961" s="42" t="s">
        <v>1</v>
      </c>
      <c r="J1961" s="42" t="s">
        <v>0</v>
      </c>
    </row>
    <row r="1962" spans="1:10" x14ac:dyDescent="0.25">
      <c r="A1962" s="42" t="s">
        <v>10699</v>
      </c>
      <c r="B1962" s="42" t="s">
        <v>10700</v>
      </c>
      <c r="C1962" s="42">
        <v>285319</v>
      </c>
      <c r="D1962" s="42" t="s">
        <v>5329</v>
      </c>
      <c r="E1962" s="42">
        <v>211042</v>
      </c>
      <c r="F1962" s="42" t="s">
        <v>4580</v>
      </c>
      <c r="G1962" s="42">
        <v>1200</v>
      </c>
      <c r="H1962" s="42" t="s">
        <v>5499</v>
      </c>
      <c r="I1962" s="42" t="s">
        <v>1</v>
      </c>
      <c r="J1962" s="42" t="s">
        <v>0</v>
      </c>
    </row>
    <row r="1963" spans="1:10" x14ac:dyDescent="0.25">
      <c r="A1963" s="42" t="s">
        <v>10701</v>
      </c>
      <c r="B1963" s="42" t="s">
        <v>10702</v>
      </c>
      <c r="C1963" s="42">
        <v>285320</v>
      </c>
      <c r="D1963" s="42" t="s">
        <v>5330</v>
      </c>
      <c r="E1963" s="42">
        <v>211042</v>
      </c>
      <c r="F1963" s="42" t="s">
        <v>4580</v>
      </c>
      <c r="G1963" s="42">
        <v>1200</v>
      </c>
      <c r="H1963" s="42" t="s">
        <v>5499</v>
      </c>
      <c r="I1963" s="42" t="s">
        <v>1</v>
      </c>
      <c r="J1963" s="42" t="s">
        <v>0</v>
      </c>
    </row>
    <row r="1964" spans="1:10" x14ac:dyDescent="0.25">
      <c r="A1964" s="42" t="s">
        <v>10703</v>
      </c>
      <c r="B1964" s="42" t="s">
        <v>10704</v>
      </c>
      <c r="C1964" s="42">
        <v>285321</v>
      </c>
      <c r="D1964" s="42" t="s">
        <v>5331</v>
      </c>
      <c r="E1964" s="42">
        <v>211042</v>
      </c>
      <c r="F1964" s="42" t="s">
        <v>4580</v>
      </c>
      <c r="G1964" s="42">
        <v>1200</v>
      </c>
      <c r="H1964" s="42" t="s">
        <v>5499</v>
      </c>
      <c r="I1964" s="42" t="s">
        <v>1</v>
      </c>
      <c r="J1964" s="42" t="s">
        <v>0</v>
      </c>
    </row>
    <row r="1965" spans="1:10" x14ac:dyDescent="0.25">
      <c r="A1965" s="42" t="s">
        <v>10705</v>
      </c>
      <c r="B1965" s="42" t="s">
        <v>10706</v>
      </c>
      <c r="C1965" s="42">
        <v>285322</v>
      </c>
      <c r="D1965" s="42" t="s">
        <v>5332</v>
      </c>
      <c r="E1965" s="42">
        <v>211042</v>
      </c>
      <c r="F1965" s="42" t="s">
        <v>4580</v>
      </c>
      <c r="G1965" s="42">
        <v>1200</v>
      </c>
      <c r="H1965" s="42" t="s">
        <v>5499</v>
      </c>
      <c r="I1965" s="42" t="s">
        <v>1</v>
      </c>
      <c r="J1965" s="42" t="s">
        <v>0</v>
      </c>
    </row>
    <row r="1966" spans="1:10" x14ac:dyDescent="0.25">
      <c r="A1966" s="42" t="s">
        <v>10707</v>
      </c>
      <c r="B1966" s="42" t="s">
        <v>10708</v>
      </c>
      <c r="C1966" s="42">
        <v>285323</v>
      </c>
      <c r="D1966" s="42" t="s">
        <v>5333</v>
      </c>
      <c r="E1966" s="42">
        <v>211042</v>
      </c>
      <c r="F1966" s="42" t="s">
        <v>4580</v>
      </c>
      <c r="G1966" s="42">
        <v>1200</v>
      </c>
      <c r="H1966" s="42" t="s">
        <v>5499</v>
      </c>
      <c r="I1966" s="42" t="s">
        <v>1</v>
      </c>
      <c r="J1966" s="42" t="s">
        <v>0</v>
      </c>
    </row>
    <row r="1967" spans="1:10" x14ac:dyDescent="0.25">
      <c r="A1967" s="42" t="s">
        <v>10709</v>
      </c>
      <c r="B1967" s="42" t="s">
        <v>10710</v>
      </c>
      <c r="C1967" s="42">
        <v>285324</v>
      </c>
      <c r="D1967" s="42" t="s">
        <v>5334</v>
      </c>
      <c r="E1967" s="42">
        <v>211042</v>
      </c>
      <c r="F1967" s="42" t="s">
        <v>4580</v>
      </c>
      <c r="G1967" s="42">
        <v>1200</v>
      </c>
      <c r="H1967" s="42" t="s">
        <v>5499</v>
      </c>
      <c r="I1967" s="42" t="s">
        <v>1</v>
      </c>
      <c r="J1967" s="42" t="s">
        <v>0</v>
      </c>
    </row>
    <row r="1968" spans="1:10" x14ac:dyDescent="0.25">
      <c r="A1968" s="42" t="s">
        <v>10711</v>
      </c>
      <c r="B1968" s="42" t="s">
        <v>10712</v>
      </c>
      <c r="C1968" s="42">
        <v>285325</v>
      </c>
      <c r="D1968" s="42" t="s">
        <v>5335</v>
      </c>
      <c r="E1968" s="42">
        <v>211042</v>
      </c>
      <c r="F1968" s="42" t="s">
        <v>4580</v>
      </c>
      <c r="G1968" s="42">
        <v>1200</v>
      </c>
      <c r="H1968" s="42" t="s">
        <v>5499</v>
      </c>
      <c r="I1968" s="42" t="s">
        <v>1</v>
      </c>
      <c r="J1968" s="42" t="s">
        <v>0</v>
      </c>
    </row>
    <row r="1969" spans="1:10" x14ac:dyDescent="0.25">
      <c r="A1969" s="42" t="s">
        <v>10713</v>
      </c>
      <c r="B1969" s="42" t="s">
        <v>10714</v>
      </c>
      <c r="C1969" s="42">
        <v>285326</v>
      </c>
      <c r="D1969" s="42" t="s">
        <v>5336</v>
      </c>
      <c r="E1969" s="42">
        <v>211042</v>
      </c>
      <c r="F1969" s="42" t="s">
        <v>4580</v>
      </c>
      <c r="G1969" s="42">
        <v>1200</v>
      </c>
      <c r="H1969" s="42" t="s">
        <v>5499</v>
      </c>
      <c r="I1969" s="42" t="s">
        <v>1</v>
      </c>
      <c r="J1969" s="42" t="s">
        <v>0</v>
      </c>
    </row>
    <row r="1970" spans="1:10" x14ac:dyDescent="0.25">
      <c r="A1970" s="42" t="s">
        <v>10715</v>
      </c>
      <c r="B1970" s="42" t="s">
        <v>10716</v>
      </c>
      <c r="C1970" s="42">
        <v>285327</v>
      </c>
      <c r="D1970" s="42" t="s">
        <v>5337</v>
      </c>
      <c r="E1970" s="42">
        <v>211042</v>
      </c>
      <c r="F1970" s="42" t="s">
        <v>4580</v>
      </c>
      <c r="G1970" s="42">
        <v>1200</v>
      </c>
      <c r="H1970" s="42" t="s">
        <v>5499</v>
      </c>
      <c r="I1970" s="42" t="s">
        <v>1</v>
      </c>
      <c r="J1970" s="42" t="s">
        <v>0</v>
      </c>
    </row>
    <row r="1971" spans="1:10" x14ac:dyDescent="0.25">
      <c r="A1971" s="42" t="s">
        <v>10717</v>
      </c>
      <c r="B1971" s="42" t="s">
        <v>10718</v>
      </c>
      <c r="C1971" s="42">
        <v>285328</v>
      </c>
      <c r="D1971" s="42" t="s">
        <v>5338</v>
      </c>
      <c r="E1971" s="42">
        <v>211042</v>
      </c>
      <c r="F1971" s="42" t="s">
        <v>4580</v>
      </c>
      <c r="G1971" s="42">
        <v>1200</v>
      </c>
      <c r="H1971" s="42" t="s">
        <v>5499</v>
      </c>
      <c r="I1971" s="42" t="s">
        <v>1</v>
      </c>
      <c r="J1971" s="42" t="s">
        <v>0</v>
      </c>
    </row>
    <row r="1972" spans="1:10" x14ac:dyDescent="0.25">
      <c r="A1972" s="42" t="s">
        <v>10719</v>
      </c>
      <c r="B1972" s="42" t="s">
        <v>10720</v>
      </c>
      <c r="C1972" s="42">
        <v>285329</v>
      </c>
      <c r="D1972" s="42" t="s">
        <v>5339</v>
      </c>
      <c r="E1972" s="42">
        <v>211042</v>
      </c>
      <c r="F1972" s="42" t="s">
        <v>4580</v>
      </c>
      <c r="G1972" s="42">
        <v>1200</v>
      </c>
      <c r="H1972" s="42" t="s">
        <v>5499</v>
      </c>
      <c r="I1972" s="42" t="s">
        <v>1</v>
      </c>
      <c r="J1972" s="42" t="s">
        <v>0</v>
      </c>
    </row>
    <row r="1973" spans="1:10" x14ac:dyDescent="0.25">
      <c r="A1973" s="42" t="s">
        <v>10721</v>
      </c>
      <c r="B1973" s="42" t="s">
        <v>10722</v>
      </c>
      <c r="C1973" s="42">
        <v>285330</v>
      </c>
      <c r="D1973" s="42" t="s">
        <v>5340</v>
      </c>
      <c r="E1973" s="42">
        <v>211042</v>
      </c>
      <c r="F1973" s="42" t="s">
        <v>4580</v>
      </c>
      <c r="G1973" s="42">
        <v>1200</v>
      </c>
      <c r="H1973" s="42" t="s">
        <v>5499</v>
      </c>
      <c r="I1973" s="42" t="s">
        <v>1</v>
      </c>
      <c r="J1973" s="42" t="s">
        <v>0</v>
      </c>
    </row>
    <row r="1974" spans="1:10" x14ac:dyDescent="0.25">
      <c r="A1974" s="42" t="s">
        <v>10723</v>
      </c>
      <c r="B1974" s="42" t="s">
        <v>10724</v>
      </c>
      <c r="C1974" s="42">
        <v>285331</v>
      </c>
      <c r="D1974" s="42" t="s">
        <v>5341</v>
      </c>
      <c r="E1974" s="42">
        <v>211042</v>
      </c>
      <c r="F1974" s="42" t="s">
        <v>4580</v>
      </c>
      <c r="G1974" s="42">
        <v>1200</v>
      </c>
      <c r="H1974" s="42" t="s">
        <v>5499</v>
      </c>
      <c r="I1974" s="42" t="s">
        <v>1</v>
      </c>
      <c r="J1974" s="42" t="s">
        <v>0</v>
      </c>
    </row>
    <row r="1975" spans="1:10" x14ac:dyDescent="0.25">
      <c r="A1975" s="42" t="s">
        <v>10725</v>
      </c>
      <c r="B1975" s="42" t="s">
        <v>10726</v>
      </c>
      <c r="C1975" s="42">
        <v>285332</v>
      </c>
      <c r="D1975" s="42" t="s">
        <v>5342</v>
      </c>
      <c r="E1975" s="42">
        <v>211042</v>
      </c>
      <c r="F1975" s="42" t="s">
        <v>4580</v>
      </c>
      <c r="G1975" s="42">
        <v>1200</v>
      </c>
      <c r="H1975" s="42" t="s">
        <v>5499</v>
      </c>
      <c r="I1975" s="42" t="s">
        <v>1</v>
      </c>
      <c r="J1975" s="42" t="s">
        <v>0</v>
      </c>
    </row>
    <row r="1976" spans="1:10" x14ac:dyDescent="0.25">
      <c r="A1976" s="42" t="s">
        <v>10727</v>
      </c>
      <c r="B1976" s="42" t="s">
        <v>10728</v>
      </c>
      <c r="C1976" s="42">
        <v>285333</v>
      </c>
      <c r="D1976" s="42" t="s">
        <v>5343</v>
      </c>
      <c r="E1976" s="42">
        <v>351004</v>
      </c>
      <c r="F1976" s="42" t="s">
        <v>4600</v>
      </c>
      <c r="G1976" s="42">
        <v>1200</v>
      </c>
      <c r="H1976" s="42" t="s">
        <v>5499</v>
      </c>
      <c r="I1976" s="42" t="s">
        <v>1</v>
      </c>
      <c r="J1976" s="42" t="s">
        <v>0</v>
      </c>
    </row>
    <row r="1977" spans="1:10" x14ac:dyDescent="0.25">
      <c r="A1977" s="42" t="s">
        <v>10729</v>
      </c>
      <c r="B1977" s="42" t="s">
        <v>10730</v>
      </c>
      <c r="C1977" s="42">
        <v>285334</v>
      </c>
      <c r="D1977" s="42" t="s">
        <v>5344</v>
      </c>
      <c r="E1977" s="42">
        <v>351004</v>
      </c>
      <c r="F1977" s="42" t="s">
        <v>4600</v>
      </c>
      <c r="G1977" s="42">
        <v>1200</v>
      </c>
      <c r="H1977" s="42" t="s">
        <v>5499</v>
      </c>
      <c r="I1977" s="42" t="s">
        <v>1</v>
      </c>
      <c r="J1977" s="42" t="s">
        <v>0</v>
      </c>
    </row>
    <row r="1978" spans="1:10" x14ac:dyDescent="0.25">
      <c r="A1978" s="42" t="s">
        <v>10731</v>
      </c>
      <c r="B1978" s="42" t="s">
        <v>10732</v>
      </c>
      <c r="C1978" s="42">
        <v>285335</v>
      </c>
      <c r="D1978" s="42" t="s">
        <v>5345</v>
      </c>
      <c r="E1978" s="42">
        <v>231022</v>
      </c>
      <c r="F1978" s="42" t="s">
        <v>4582</v>
      </c>
      <c r="G1978" s="42">
        <v>1200</v>
      </c>
      <c r="H1978" s="42" t="s">
        <v>5499</v>
      </c>
      <c r="I1978" s="42" t="s">
        <v>1</v>
      </c>
      <c r="J1978" s="42" t="s">
        <v>0</v>
      </c>
    </row>
    <row r="1979" spans="1:10" x14ac:dyDescent="0.25">
      <c r="A1979" s="42" t="s">
        <v>10733</v>
      </c>
      <c r="B1979" s="42" t="s">
        <v>10734</v>
      </c>
      <c r="C1979" s="42">
        <v>285336</v>
      </c>
      <c r="D1979" s="42" t="s">
        <v>5346</v>
      </c>
      <c r="E1979" s="42">
        <v>231022</v>
      </c>
      <c r="F1979" s="42" t="s">
        <v>4582</v>
      </c>
      <c r="G1979" s="42">
        <v>1200</v>
      </c>
      <c r="H1979" s="42" t="s">
        <v>5499</v>
      </c>
      <c r="I1979" s="42" t="s">
        <v>1</v>
      </c>
      <c r="J1979" s="42" t="s">
        <v>0</v>
      </c>
    </row>
    <row r="1980" spans="1:10" x14ac:dyDescent="0.25">
      <c r="A1980" s="42" t="s">
        <v>10735</v>
      </c>
      <c r="B1980" s="42" t="s">
        <v>10736</v>
      </c>
      <c r="C1980" s="42">
        <v>285337</v>
      </c>
      <c r="D1980" s="42" t="s">
        <v>5770</v>
      </c>
      <c r="E1980" s="42">
        <v>211042</v>
      </c>
      <c r="F1980" s="42" t="s">
        <v>4580</v>
      </c>
      <c r="G1980" s="42">
        <v>1200</v>
      </c>
      <c r="H1980" s="42" t="s">
        <v>5499</v>
      </c>
      <c r="I1980" s="42" t="s">
        <v>1</v>
      </c>
      <c r="J1980" s="42" t="s">
        <v>0</v>
      </c>
    </row>
    <row r="1981" spans="1:10" x14ac:dyDescent="0.25">
      <c r="A1981" s="42" t="s">
        <v>10737</v>
      </c>
      <c r="B1981" s="42" t="s">
        <v>10738</v>
      </c>
      <c r="C1981" s="42">
        <v>285338</v>
      </c>
      <c r="D1981" s="42" t="s">
        <v>5771</v>
      </c>
      <c r="E1981" s="42">
        <v>211042</v>
      </c>
      <c r="F1981" s="42" t="s">
        <v>4580</v>
      </c>
      <c r="G1981" s="42">
        <v>1200</v>
      </c>
      <c r="H1981" s="42" t="s">
        <v>5499</v>
      </c>
      <c r="I1981" s="42" t="s">
        <v>1</v>
      </c>
      <c r="J1981" s="42" t="s">
        <v>0</v>
      </c>
    </row>
    <row r="1982" spans="1:10" x14ac:dyDescent="0.25">
      <c r="A1982" s="42" t="s">
        <v>10739</v>
      </c>
      <c r="B1982" s="42" t="s">
        <v>10740</v>
      </c>
      <c r="C1982" s="42">
        <v>285341</v>
      </c>
      <c r="D1982" s="42" t="s">
        <v>5772</v>
      </c>
      <c r="E1982" s="42">
        <v>231022</v>
      </c>
      <c r="F1982" s="42" t="s">
        <v>4582</v>
      </c>
      <c r="G1982" s="42">
        <v>1200</v>
      </c>
      <c r="H1982" s="42" t="s">
        <v>5499</v>
      </c>
      <c r="I1982" s="42" t="s">
        <v>1</v>
      </c>
      <c r="J1982" s="42" t="s">
        <v>0</v>
      </c>
    </row>
    <row r="1983" spans="1:10" x14ac:dyDescent="0.25">
      <c r="A1983" s="42" t="s">
        <v>10741</v>
      </c>
      <c r="B1983" s="42" t="s">
        <v>10742</v>
      </c>
      <c r="C1983" s="42">
        <v>285342</v>
      </c>
      <c r="D1983" s="42" t="s">
        <v>5773</v>
      </c>
      <c r="E1983" s="42">
        <v>231022</v>
      </c>
      <c r="F1983" s="42" t="s">
        <v>4582</v>
      </c>
      <c r="G1983" s="42">
        <v>1200</v>
      </c>
      <c r="H1983" s="42" t="s">
        <v>5499</v>
      </c>
      <c r="I1983" s="42" t="s">
        <v>1</v>
      </c>
      <c r="J1983" s="42" t="s">
        <v>0</v>
      </c>
    </row>
    <row r="1984" spans="1:10" x14ac:dyDescent="0.25">
      <c r="A1984" s="42" t="s">
        <v>10743</v>
      </c>
      <c r="B1984" s="42" t="s">
        <v>10744</v>
      </c>
      <c r="C1984" s="42">
        <v>285343</v>
      </c>
      <c r="D1984" s="42" t="s">
        <v>5774</v>
      </c>
      <c r="E1984" s="42">
        <v>351004</v>
      </c>
      <c r="F1984" s="42" t="s">
        <v>4600</v>
      </c>
      <c r="G1984" s="42">
        <v>1200</v>
      </c>
      <c r="H1984" s="42" t="s">
        <v>5499</v>
      </c>
      <c r="I1984" s="42" t="s">
        <v>1</v>
      </c>
      <c r="J1984" s="42" t="s">
        <v>0</v>
      </c>
    </row>
    <row r="1985" spans="1:10" x14ac:dyDescent="0.25">
      <c r="A1985" s="42" t="s">
        <v>10745</v>
      </c>
      <c r="B1985" s="42" t="s">
        <v>10746</v>
      </c>
      <c r="C1985" s="42">
        <v>285344</v>
      </c>
      <c r="D1985" s="42" t="s">
        <v>5968</v>
      </c>
      <c r="E1985" s="42">
        <v>251020</v>
      </c>
      <c r="F1985" s="42" t="s">
        <v>4584</v>
      </c>
      <c r="G1985" s="42">
        <v>1200</v>
      </c>
      <c r="H1985" s="42" t="s">
        <v>5499</v>
      </c>
      <c r="I1985" s="42" t="s">
        <v>1</v>
      </c>
      <c r="J1985" s="42" t="s">
        <v>0</v>
      </c>
    </row>
    <row r="1986" spans="1:10" x14ac:dyDescent="0.25">
      <c r="A1986" s="42" t="s">
        <v>10747</v>
      </c>
      <c r="B1986" s="42" t="s">
        <v>10748</v>
      </c>
      <c r="C1986" s="42">
        <v>285345</v>
      </c>
      <c r="D1986" s="42" t="s">
        <v>5969</v>
      </c>
      <c r="E1986" s="42">
        <v>251020</v>
      </c>
      <c r="F1986" s="42" t="s">
        <v>4584</v>
      </c>
      <c r="G1986" s="42">
        <v>1200</v>
      </c>
      <c r="H1986" s="42" t="s">
        <v>5499</v>
      </c>
      <c r="I1986" s="42" t="s">
        <v>1</v>
      </c>
      <c r="J1986" s="42" t="s">
        <v>0</v>
      </c>
    </row>
    <row r="1987" spans="1:10" x14ac:dyDescent="0.25">
      <c r="A1987" s="42" t="s">
        <v>10749</v>
      </c>
      <c r="B1987" s="42" t="s">
        <v>10750</v>
      </c>
      <c r="C1987" s="42">
        <v>285346</v>
      </c>
      <c r="D1987" s="42" t="s">
        <v>5997</v>
      </c>
      <c r="E1987" s="42">
        <v>251020</v>
      </c>
      <c r="F1987" s="42" t="s">
        <v>4584</v>
      </c>
      <c r="G1987" s="42">
        <v>1200</v>
      </c>
      <c r="H1987" s="42" t="s">
        <v>5499</v>
      </c>
      <c r="I1987" s="42" t="s">
        <v>1</v>
      </c>
      <c r="J1987" s="42" t="s">
        <v>0</v>
      </c>
    </row>
    <row r="1988" spans="1:10" x14ac:dyDescent="0.25">
      <c r="A1988" s="42" t="s">
        <v>10751</v>
      </c>
      <c r="B1988" s="42" t="s">
        <v>10752</v>
      </c>
      <c r="C1988" s="42">
        <v>285347</v>
      </c>
      <c r="D1988" s="42" t="s">
        <v>5998</v>
      </c>
      <c r="E1988" s="42">
        <v>211042</v>
      </c>
      <c r="F1988" s="42" t="s">
        <v>4580</v>
      </c>
      <c r="G1988" s="42">
        <v>1200</v>
      </c>
      <c r="H1988" s="42" t="s">
        <v>5499</v>
      </c>
      <c r="I1988" s="42" t="s">
        <v>1</v>
      </c>
      <c r="J1988" s="42" t="s">
        <v>0</v>
      </c>
    </row>
    <row r="1989" spans="1:10" x14ac:dyDescent="0.25">
      <c r="A1989" s="42" t="s">
        <v>10753</v>
      </c>
      <c r="B1989" s="42" t="s">
        <v>10754</v>
      </c>
      <c r="C1989" s="42">
        <v>285348</v>
      </c>
      <c r="D1989" s="42" t="s">
        <v>5999</v>
      </c>
      <c r="E1989" s="42">
        <v>211042</v>
      </c>
      <c r="F1989" s="42" t="s">
        <v>4580</v>
      </c>
      <c r="G1989" s="42">
        <v>1200</v>
      </c>
      <c r="H1989" s="42" t="s">
        <v>5499</v>
      </c>
      <c r="I1989" s="42" t="s">
        <v>1</v>
      </c>
      <c r="J1989" s="42" t="s">
        <v>0</v>
      </c>
    </row>
    <row r="1990" spans="1:10" x14ac:dyDescent="0.25">
      <c r="A1990" s="42" t="s">
        <v>10755</v>
      </c>
      <c r="B1990" s="42" t="s">
        <v>10756</v>
      </c>
      <c r="C1990" s="42">
        <v>285349</v>
      </c>
      <c r="D1990" s="42" t="s">
        <v>6000</v>
      </c>
      <c r="E1990" s="42">
        <v>211042</v>
      </c>
      <c r="F1990" s="42" t="s">
        <v>4580</v>
      </c>
      <c r="G1990" s="42">
        <v>1200</v>
      </c>
      <c r="H1990" s="42" t="s">
        <v>5499</v>
      </c>
      <c r="I1990" s="42" t="s">
        <v>1</v>
      </c>
      <c r="J1990" s="42" t="s">
        <v>0</v>
      </c>
    </row>
    <row r="1991" spans="1:10" x14ac:dyDescent="0.25">
      <c r="A1991" s="42" t="s">
        <v>10757</v>
      </c>
      <c r="B1991" s="42" t="s">
        <v>10758</v>
      </c>
      <c r="C1991" s="42">
        <v>285350</v>
      </c>
      <c r="D1991" s="42" t="s">
        <v>6001</v>
      </c>
      <c r="E1991" s="42">
        <v>211042</v>
      </c>
      <c r="F1991" s="42" t="s">
        <v>4580</v>
      </c>
      <c r="G1991" s="42">
        <v>1200</v>
      </c>
      <c r="H1991" s="42" t="s">
        <v>5499</v>
      </c>
      <c r="I1991" s="42" t="s">
        <v>1</v>
      </c>
      <c r="J1991" s="42" t="s">
        <v>0</v>
      </c>
    </row>
    <row r="1992" spans="1:10" x14ac:dyDescent="0.25">
      <c r="A1992" s="42" t="s">
        <v>10759</v>
      </c>
      <c r="B1992" s="42" t="s">
        <v>10760</v>
      </c>
      <c r="C1992" s="42">
        <v>285351</v>
      </c>
      <c r="D1992" s="42" t="s">
        <v>6002</v>
      </c>
      <c r="E1992" s="42">
        <v>211042</v>
      </c>
      <c r="F1992" s="42" t="s">
        <v>4580</v>
      </c>
      <c r="G1992" s="42">
        <v>1200</v>
      </c>
      <c r="H1992" s="42" t="s">
        <v>5499</v>
      </c>
      <c r="I1992" s="42" t="s">
        <v>1</v>
      </c>
      <c r="J1992" s="42" t="s">
        <v>0</v>
      </c>
    </row>
    <row r="1993" spans="1:10" x14ac:dyDescent="0.25">
      <c r="A1993" s="42" t="s">
        <v>10761</v>
      </c>
      <c r="B1993" s="42" t="s">
        <v>10762</v>
      </c>
      <c r="C1993" s="42">
        <v>285352</v>
      </c>
      <c r="D1993" s="42" t="s">
        <v>6003</v>
      </c>
      <c r="E1993" s="42">
        <v>211042</v>
      </c>
      <c r="F1993" s="42" t="s">
        <v>4580</v>
      </c>
      <c r="G1993" s="42">
        <v>1200</v>
      </c>
      <c r="H1993" s="42" t="s">
        <v>5499</v>
      </c>
      <c r="I1993" s="42" t="s">
        <v>1</v>
      </c>
      <c r="J1993" s="42" t="s">
        <v>0</v>
      </c>
    </row>
    <row r="1994" spans="1:10" x14ac:dyDescent="0.25">
      <c r="A1994" s="42" t="s">
        <v>10763</v>
      </c>
      <c r="B1994" s="42" t="s">
        <v>10764</v>
      </c>
      <c r="C1994" s="42">
        <v>285353</v>
      </c>
      <c r="D1994" s="42" t="s">
        <v>6004</v>
      </c>
      <c r="E1994" s="42">
        <v>211042</v>
      </c>
      <c r="F1994" s="42" t="s">
        <v>4580</v>
      </c>
      <c r="G1994" s="42">
        <v>1200</v>
      </c>
      <c r="H1994" s="42" t="s">
        <v>5499</v>
      </c>
      <c r="I1994" s="42" t="s">
        <v>1</v>
      </c>
      <c r="J1994" s="42" t="s">
        <v>0</v>
      </c>
    </row>
    <row r="1995" spans="1:10" x14ac:dyDescent="0.25">
      <c r="A1995" s="42" t="s">
        <v>10765</v>
      </c>
      <c r="B1995" s="42" t="s">
        <v>10766</v>
      </c>
      <c r="C1995" s="42">
        <v>285354</v>
      </c>
      <c r="D1995" s="42" t="s">
        <v>6005</v>
      </c>
      <c r="E1995" s="42">
        <v>211042</v>
      </c>
      <c r="F1995" s="42" t="s">
        <v>4580</v>
      </c>
      <c r="G1995" s="42">
        <v>1200</v>
      </c>
      <c r="H1995" s="42" t="s">
        <v>5499</v>
      </c>
      <c r="I1995" s="42" t="s">
        <v>1</v>
      </c>
      <c r="J1995" s="42" t="s">
        <v>0</v>
      </c>
    </row>
    <row r="1996" spans="1:10" x14ac:dyDescent="0.25">
      <c r="A1996" s="42" t="s">
        <v>10767</v>
      </c>
      <c r="B1996" s="42" t="s">
        <v>10768</v>
      </c>
      <c r="C1996" s="42">
        <v>285355</v>
      </c>
      <c r="D1996" s="42" t="s">
        <v>6006</v>
      </c>
      <c r="E1996" s="42">
        <v>211042</v>
      </c>
      <c r="F1996" s="42" t="s">
        <v>4580</v>
      </c>
      <c r="G1996" s="42">
        <v>1200</v>
      </c>
      <c r="H1996" s="42" t="s">
        <v>5499</v>
      </c>
      <c r="I1996" s="42" t="s">
        <v>1</v>
      </c>
      <c r="J1996" s="42" t="s">
        <v>0</v>
      </c>
    </row>
    <row r="1997" spans="1:10" x14ac:dyDescent="0.25">
      <c r="A1997" s="42" t="s">
        <v>10769</v>
      </c>
      <c r="B1997" s="42" t="s">
        <v>10770</v>
      </c>
      <c r="C1997" s="42">
        <v>285356</v>
      </c>
      <c r="D1997" s="42" t="s">
        <v>6007</v>
      </c>
      <c r="E1997" s="42">
        <v>211042</v>
      </c>
      <c r="F1997" s="42" t="s">
        <v>4580</v>
      </c>
      <c r="G1997" s="42">
        <v>1200</v>
      </c>
      <c r="H1997" s="42" t="s">
        <v>5499</v>
      </c>
      <c r="I1997" s="42" t="s">
        <v>1</v>
      </c>
      <c r="J1997" s="42" t="s">
        <v>0</v>
      </c>
    </row>
    <row r="1998" spans="1:10" x14ac:dyDescent="0.25">
      <c r="A1998" s="42" t="s">
        <v>10771</v>
      </c>
      <c r="B1998" s="42" t="s">
        <v>10772</v>
      </c>
      <c r="C1998" s="42">
        <v>285357</v>
      </c>
      <c r="D1998" s="42" t="s">
        <v>6008</v>
      </c>
      <c r="E1998" s="42">
        <v>211042</v>
      </c>
      <c r="F1998" s="42" t="s">
        <v>4580</v>
      </c>
      <c r="G1998" s="42">
        <v>1200</v>
      </c>
      <c r="H1998" s="42" t="s">
        <v>5499</v>
      </c>
      <c r="I1998" s="42" t="s">
        <v>1</v>
      </c>
      <c r="J1998" s="42" t="s">
        <v>0</v>
      </c>
    </row>
    <row r="1999" spans="1:10" x14ac:dyDescent="0.25">
      <c r="A1999" s="42" t="s">
        <v>10773</v>
      </c>
      <c r="B1999" s="42" t="s">
        <v>10774</v>
      </c>
      <c r="C1999" s="42">
        <v>285358</v>
      </c>
      <c r="D1999" s="42" t="s">
        <v>6009</v>
      </c>
      <c r="E1999" s="42">
        <v>211042</v>
      </c>
      <c r="F1999" s="42" t="s">
        <v>4580</v>
      </c>
      <c r="G1999" s="42">
        <v>1200</v>
      </c>
      <c r="H1999" s="42" t="s">
        <v>5499</v>
      </c>
      <c r="I1999" s="42" t="s">
        <v>1</v>
      </c>
      <c r="J1999" s="42" t="s">
        <v>0</v>
      </c>
    </row>
    <row r="2000" spans="1:10" x14ac:dyDescent="0.25">
      <c r="A2000" s="42" t="s">
        <v>10775</v>
      </c>
      <c r="B2000" s="42" t="s">
        <v>10776</v>
      </c>
      <c r="C2000" s="42">
        <v>285359</v>
      </c>
      <c r="D2000" s="42" t="s">
        <v>6010</v>
      </c>
      <c r="E2000" s="42">
        <v>211042</v>
      </c>
      <c r="F2000" s="42" t="s">
        <v>4580</v>
      </c>
      <c r="G2000" s="42">
        <v>1200</v>
      </c>
      <c r="H2000" s="42" t="s">
        <v>5499</v>
      </c>
      <c r="I2000" s="42" t="s">
        <v>1</v>
      </c>
      <c r="J2000" s="42" t="s">
        <v>0</v>
      </c>
    </row>
    <row r="2001" spans="1:10" x14ac:dyDescent="0.25">
      <c r="A2001" s="42" t="s">
        <v>10777</v>
      </c>
      <c r="B2001" s="42" t="s">
        <v>10778</v>
      </c>
      <c r="C2001" s="42">
        <v>285360</v>
      </c>
      <c r="D2001" s="42" t="s">
        <v>6011</v>
      </c>
      <c r="E2001" s="42">
        <v>251020</v>
      </c>
      <c r="F2001" s="42" t="s">
        <v>4584</v>
      </c>
      <c r="G2001" s="42">
        <v>1200</v>
      </c>
      <c r="H2001" s="42" t="s">
        <v>5499</v>
      </c>
      <c r="I2001" s="42" t="s">
        <v>1</v>
      </c>
      <c r="J2001" s="42" t="s">
        <v>0</v>
      </c>
    </row>
    <row r="2002" spans="1:10" x14ac:dyDescent="0.25">
      <c r="A2002" s="42" t="s">
        <v>10779</v>
      </c>
      <c r="B2002" s="42" t="s">
        <v>10780</v>
      </c>
      <c r="C2002" s="42">
        <v>285361</v>
      </c>
      <c r="D2002" s="42" t="s">
        <v>6012</v>
      </c>
      <c r="E2002" s="42">
        <v>251020</v>
      </c>
      <c r="F2002" s="42" t="s">
        <v>4584</v>
      </c>
      <c r="G2002" s="42">
        <v>1200</v>
      </c>
      <c r="H2002" s="42" t="s">
        <v>5499</v>
      </c>
      <c r="I2002" s="42" t="s">
        <v>1</v>
      </c>
      <c r="J2002" s="42" t="s">
        <v>0</v>
      </c>
    </row>
    <row r="2003" spans="1:10" x14ac:dyDescent="0.25">
      <c r="A2003" s="42" t="s">
        <v>10781</v>
      </c>
      <c r="B2003" s="42" t="s">
        <v>10782</v>
      </c>
      <c r="C2003" s="42">
        <v>285362</v>
      </c>
      <c r="D2003" s="42" t="s">
        <v>6013</v>
      </c>
      <c r="E2003" s="42">
        <v>251020</v>
      </c>
      <c r="F2003" s="42" t="s">
        <v>4584</v>
      </c>
      <c r="G2003" s="42">
        <v>1200</v>
      </c>
      <c r="H2003" s="42" t="s">
        <v>5499</v>
      </c>
      <c r="I2003" s="42" t="s">
        <v>1</v>
      </c>
      <c r="J2003" s="42" t="s">
        <v>0</v>
      </c>
    </row>
    <row r="2004" spans="1:10" x14ac:dyDescent="0.25">
      <c r="A2004" s="42" t="s">
        <v>10783</v>
      </c>
      <c r="B2004" s="42" t="s">
        <v>10784</v>
      </c>
      <c r="C2004" s="42">
        <v>285363</v>
      </c>
      <c r="D2004" s="42" t="s">
        <v>6014</v>
      </c>
      <c r="E2004" s="42">
        <v>211042</v>
      </c>
      <c r="F2004" s="42" t="s">
        <v>4580</v>
      </c>
      <c r="G2004" s="42">
        <v>1200</v>
      </c>
      <c r="H2004" s="42" t="s">
        <v>5499</v>
      </c>
      <c r="I2004" s="42" t="s">
        <v>1</v>
      </c>
      <c r="J2004" s="42" t="s">
        <v>0</v>
      </c>
    </row>
    <row r="2005" spans="1:10" x14ac:dyDescent="0.25">
      <c r="A2005" s="42" t="s">
        <v>10785</v>
      </c>
      <c r="B2005" s="42" t="s">
        <v>10786</v>
      </c>
      <c r="C2005" s="42">
        <v>285364</v>
      </c>
      <c r="D2005" s="42" t="s">
        <v>6015</v>
      </c>
      <c r="E2005" s="42">
        <v>211042</v>
      </c>
      <c r="F2005" s="42" t="s">
        <v>4580</v>
      </c>
      <c r="G2005" s="42">
        <v>1200</v>
      </c>
      <c r="H2005" s="42" t="s">
        <v>5499</v>
      </c>
      <c r="I2005" s="42" t="s">
        <v>1</v>
      </c>
      <c r="J2005" s="42" t="s">
        <v>0</v>
      </c>
    </row>
    <row r="2006" spans="1:10" x14ac:dyDescent="0.25">
      <c r="A2006" s="42" t="s">
        <v>10787</v>
      </c>
      <c r="B2006" s="42" t="s">
        <v>10788</v>
      </c>
      <c r="C2006" s="42">
        <v>285365</v>
      </c>
      <c r="D2006" s="42" t="s">
        <v>6016</v>
      </c>
      <c r="E2006" s="42">
        <v>211042</v>
      </c>
      <c r="F2006" s="42" t="s">
        <v>4580</v>
      </c>
      <c r="G2006" s="42">
        <v>1200</v>
      </c>
      <c r="H2006" s="42" t="s">
        <v>5499</v>
      </c>
      <c r="I2006" s="42" t="s">
        <v>1</v>
      </c>
      <c r="J2006" s="42" t="s">
        <v>0</v>
      </c>
    </row>
    <row r="2007" spans="1:10" x14ac:dyDescent="0.25">
      <c r="A2007" s="42" t="s">
        <v>10789</v>
      </c>
      <c r="B2007" s="42" t="s">
        <v>10790</v>
      </c>
      <c r="C2007" s="42">
        <v>285366</v>
      </c>
      <c r="D2007" s="42" t="s">
        <v>6017</v>
      </c>
      <c r="E2007" s="42">
        <v>211042</v>
      </c>
      <c r="F2007" s="42" t="s">
        <v>4580</v>
      </c>
      <c r="G2007" s="42">
        <v>1200</v>
      </c>
      <c r="H2007" s="42" t="s">
        <v>5499</v>
      </c>
      <c r="I2007" s="42" t="s">
        <v>1</v>
      </c>
      <c r="J2007" s="42" t="s">
        <v>0</v>
      </c>
    </row>
    <row r="2008" spans="1:10" x14ac:dyDescent="0.25">
      <c r="A2008" s="42" t="s">
        <v>10791</v>
      </c>
      <c r="B2008" s="42" t="s">
        <v>10792</v>
      </c>
      <c r="C2008" s="42">
        <v>285367</v>
      </c>
      <c r="D2008" s="42" t="s">
        <v>6018</v>
      </c>
      <c r="E2008" s="42">
        <v>211042</v>
      </c>
      <c r="F2008" s="42" t="s">
        <v>4580</v>
      </c>
      <c r="G2008" s="42">
        <v>1200</v>
      </c>
      <c r="H2008" s="42" t="s">
        <v>5499</v>
      </c>
      <c r="I2008" s="42" t="s">
        <v>1</v>
      </c>
      <c r="J2008" s="42" t="s">
        <v>0</v>
      </c>
    </row>
    <row r="2009" spans="1:10" x14ac:dyDescent="0.25">
      <c r="A2009" s="42" t="s">
        <v>10793</v>
      </c>
      <c r="B2009" s="42" t="s">
        <v>10794</v>
      </c>
      <c r="C2009" s="42">
        <v>285368</v>
      </c>
      <c r="D2009" s="42" t="s">
        <v>6019</v>
      </c>
      <c r="E2009" s="42">
        <v>211042</v>
      </c>
      <c r="F2009" s="42" t="s">
        <v>4580</v>
      </c>
      <c r="G2009" s="42">
        <v>1200</v>
      </c>
      <c r="H2009" s="42" t="s">
        <v>5499</v>
      </c>
      <c r="I2009" s="42" t="s">
        <v>1</v>
      </c>
      <c r="J2009" s="42" t="s">
        <v>0</v>
      </c>
    </row>
    <row r="2010" spans="1:10" x14ac:dyDescent="0.25">
      <c r="A2010" s="42" t="s">
        <v>10795</v>
      </c>
      <c r="B2010" s="42" t="s">
        <v>10796</v>
      </c>
      <c r="C2010" s="42">
        <v>285369</v>
      </c>
      <c r="D2010" s="42" t="s">
        <v>6020</v>
      </c>
      <c r="E2010" s="42">
        <v>211042</v>
      </c>
      <c r="F2010" s="42" t="s">
        <v>4580</v>
      </c>
      <c r="G2010" s="42">
        <v>1200</v>
      </c>
      <c r="H2010" s="42" t="s">
        <v>5499</v>
      </c>
      <c r="I2010" s="42" t="s">
        <v>1</v>
      </c>
      <c r="J2010" s="42" t="s">
        <v>0</v>
      </c>
    </row>
    <row r="2011" spans="1:10" x14ac:dyDescent="0.25">
      <c r="A2011" s="42" t="s">
        <v>10797</v>
      </c>
      <c r="B2011" s="42" t="s">
        <v>10798</v>
      </c>
      <c r="C2011" s="42">
        <v>285370</v>
      </c>
      <c r="D2011" s="42" t="s">
        <v>6021</v>
      </c>
      <c r="E2011" s="42">
        <v>271010</v>
      </c>
      <c r="F2011" s="42" t="s">
        <v>4586</v>
      </c>
      <c r="G2011" s="42">
        <v>1200</v>
      </c>
      <c r="H2011" s="42" t="s">
        <v>5499</v>
      </c>
      <c r="I2011" s="42" t="s">
        <v>1</v>
      </c>
      <c r="J2011" s="42" t="s">
        <v>0</v>
      </c>
    </row>
    <row r="2012" spans="1:10" x14ac:dyDescent="0.25">
      <c r="A2012" s="42" t="s">
        <v>10799</v>
      </c>
      <c r="B2012" s="42" t="s">
        <v>10800</v>
      </c>
      <c r="C2012" s="42">
        <v>285371</v>
      </c>
      <c r="D2012" s="42" t="s">
        <v>6022</v>
      </c>
      <c r="E2012" s="42">
        <v>271010</v>
      </c>
      <c r="F2012" s="42" t="s">
        <v>4586</v>
      </c>
      <c r="G2012" s="42">
        <v>1200</v>
      </c>
      <c r="H2012" s="42" t="s">
        <v>5499</v>
      </c>
      <c r="I2012" s="42" t="s">
        <v>1</v>
      </c>
      <c r="J2012" s="42" t="s">
        <v>0</v>
      </c>
    </row>
    <row r="2013" spans="1:10" x14ac:dyDescent="0.25">
      <c r="A2013" s="42" t="s">
        <v>10801</v>
      </c>
      <c r="B2013" s="42" t="s">
        <v>10802</v>
      </c>
      <c r="C2013" s="42">
        <v>285372</v>
      </c>
      <c r="D2013" s="42" t="s">
        <v>6023</v>
      </c>
      <c r="E2013" s="42">
        <v>271010</v>
      </c>
      <c r="F2013" s="42" t="s">
        <v>4586</v>
      </c>
      <c r="G2013" s="42">
        <v>1200</v>
      </c>
      <c r="H2013" s="42" t="s">
        <v>5499</v>
      </c>
      <c r="I2013" s="42" t="s">
        <v>1</v>
      </c>
      <c r="J2013" s="42" t="s">
        <v>0</v>
      </c>
    </row>
    <row r="2014" spans="1:10" x14ac:dyDescent="0.25">
      <c r="A2014" s="42" t="s">
        <v>10803</v>
      </c>
      <c r="B2014" s="42" t="s">
        <v>10804</v>
      </c>
      <c r="C2014" s="42">
        <v>285373</v>
      </c>
      <c r="D2014" s="42" t="s">
        <v>6024</v>
      </c>
      <c r="E2014" s="42">
        <v>271010</v>
      </c>
      <c r="F2014" s="42" t="s">
        <v>4586</v>
      </c>
      <c r="G2014" s="42">
        <v>1200</v>
      </c>
      <c r="H2014" s="42" t="s">
        <v>5499</v>
      </c>
      <c r="I2014" s="42" t="s">
        <v>1</v>
      </c>
      <c r="J2014" s="42" t="s">
        <v>0</v>
      </c>
    </row>
    <row r="2015" spans="1:10" x14ac:dyDescent="0.25">
      <c r="A2015" s="42" t="s">
        <v>10805</v>
      </c>
      <c r="B2015" s="42" t="s">
        <v>10806</v>
      </c>
      <c r="C2015" s="42">
        <v>285374</v>
      </c>
      <c r="D2015" s="42" t="s">
        <v>6025</v>
      </c>
      <c r="E2015" s="42">
        <v>271010</v>
      </c>
      <c r="F2015" s="42" t="s">
        <v>4586</v>
      </c>
      <c r="G2015" s="42">
        <v>1200</v>
      </c>
      <c r="H2015" s="42" t="s">
        <v>5499</v>
      </c>
      <c r="I2015" s="42" t="s">
        <v>1</v>
      </c>
      <c r="J2015" s="42" t="s">
        <v>0</v>
      </c>
    </row>
    <row r="2016" spans="1:10" x14ac:dyDescent="0.25">
      <c r="A2016" s="42" t="s">
        <v>10807</v>
      </c>
      <c r="B2016" s="42" t="s">
        <v>10808</v>
      </c>
      <c r="C2016" s="42">
        <v>285375</v>
      </c>
      <c r="D2016" s="42" t="s">
        <v>6026</v>
      </c>
      <c r="E2016" s="42">
        <v>231022</v>
      </c>
      <c r="F2016" s="42" t="s">
        <v>4582</v>
      </c>
      <c r="G2016" s="42">
        <v>1200</v>
      </c>
      <c r="H2016" s="42" t="s">
        <v>5499</v>
      </c>
      <c r="I2016" s="42" t="s">
        <v>1</v>
      </c>
      <c r="J2016" s="42" t="s">
        <v>0</v>
      </c>
    </row>
    <row r="2017" spans="1:10" x14ac:dyDescent="0.25">
      <c r="A2017" s="42" t="s">
        <v>10809</v>
      </c>
      <c r="B2017" s="42" t="s">
        <v>10810</v>
      </c>
      <c r="C2017" s="42">
        <v>285376</v>
      </c>
      <c r="D2017" s="42" t="s">
        <v>6027</v>
      </c>
      <c r="E2017" s="42">
        <v>231022</v>
      </c>
      <c r="F2017" s="42" t="s">
        <v>4582</v>
      </c>
      <c r="G2017" s="42">
        <v>1200</v>
      </c>
      <c r="H2017" s="42" t="s">
        <v>5499</v>
      </c>
      <c r="I2017" s="42" t="s">
        <v>1</v>
      </c>
      <c r="J2017" s="42" t="s">
        <v>0</v>
      </c>
    </row>
    <row r="2018" spans="1:10" x14ac:dyDescent="0.25">
      <c r="A2018" s="42" t="s">
        <v>10811</v>
      </c>
      <c r="B2018" s="42" t="s">
        <v>10812</v>
      </c>
      <c r="C2018" s="42">
        <v>285377</v>
      </c>
      <c r="D2018" s="42" t="s">
        <v>6237</v>
      </c>
      <c r="E2018" s="42">
        <v>271010</v>
      </c>
      <c r="F2018" s="42" t="s">
        <v>4586</v>
      </c>
      <c r="G2018" s="42">
        <v>1200</v>
      </c>
      <c r="H2018" s="42" t="s">
        <v>5499</v>
      </c>
      <c r="I2018" s="42" t="s">
        <v>1</v>
      </c>
      <c r="J2018" s="42" t="s">
        <v>0</v>
      </c>
    </row>
    <row r="2019" spans="1:10" x14ac:dyDescent="0.25">
      <c r="A2019" s="42" t="s">
        <v>10813</v>
      </c>
      <c r="B2019" s="42" t="s">
        <v>10814</v>
      </c>
      <c r="C2019" s="42">
        <v>285378</v>
      </c>
      <c r="D2019" s="42" t="s">
        <v>6238</v>
      </c>
      <c r="E2019" s="42">
        <v>271010</v>
      </c>
      <c r="F2019" s="42" t="s">
        <v>4586</v>
      </c>
      <c r="G2019" s="42">
        <v>1200</v>
      </c>
      <c r="H2019" s="42" t="s">
        <v>5499</v>
      </c>
      <c r="I2019" s="42" t="s">
        <v>1</v>
      </c>
      <c r="J2019" s="42" t="s">
        <v>0</v>
      </c>
    </row>
    <row r="2020" spans="1:10" x14ac:dyDescent="0.25">
      <c r="A2020" s="42" t="s">
        <v>10815</v>
      </c>
      <c r="B2020" s="42" t="s">
        <v>10816</v>
      </c>
      <c r="C2020" s="42">
        <v>285379</v>
      </c>
      <c r="D2020" s="42" t="s">
        <v>6239</v>
      </c>
      <c r="E2020" s="42">
        <v>271010</v>
      </c>
      <c r="F2020" s="42" t="s">
        <v>4586</v>
      </c>
      <c r="G2020" s="42">
        <v>1200</v>
      </c>
      <c r="H2020" s="42" t="s">
        <v>5499</v>
      </c>
      <c r="I2020" s="42" t="s">
        <v>1</v>
      </c>
      <c r="J2020" s="42" t="s">
        <v>0</v>
      </c>
    </row>
    <row r="2021" spans="1:10" x14ac:dyDescent="0.25">
      <c r="A2021" s="42" t="s">
        <v>10817</v>
      </c>
      <c r="B2021" s="42" t="s">
        <v>10818</v>
      </c>
      <c r="C2021" s="42">
        <v>285380</v>
      </c>
      <c r="D2021" s="42" t="s">
        <v>6240</v>
      </c>
      <c r="E2021" s="42">
        <v>271010</v>
      </c>
      <c r="F2021" s="42" t="s">
        <v>4586</v>
      </c>
      <c r="G2021" s="42">
        <v>1200</v>
      </c>
      <c r="H2021" s="42" t="s">
        <v>5499</v>
      </c>
      <c r="I2021" s="42" t="s">
        <v>1</v>
      </c>
      <c r="J2021" s="42" t="s">
        <v>0</v>
      </c>
    </row>
    <row r="2022" spans="1:10" x14ac:dyDescent="0.25">
      <c r="A2022" s="42" t="s">
        <v>10819</v>
      </c>
      <c r="B2022" s="42" t="s">
        <v>10820</v>
      </c>
      <c r="C2022" s="42">
        <v>285381</v>
      </c>
      <c r="D2022" s="42" t="s">
        <v>6241</v>
      </c>
      <c r="E2022" s="42">
        <v>271010</v>
      </c>
      <c r="F2022" s="42" t="s">
        <v>4586</v>
      </c>
      <c r="G2022" s="42">
        <v>1200</v>
      </c>
      <c r="H2022" s="42" t="s">
        <v>5499</v>
      </c>
      <c r="I2022" s="42" t="s">
        <v>1</v>
      </c>
      <c r="J2022" s="42" t="s">
        <v>0</v>
      </c>
    </row>
    <row r="2023" spans="1:10" x14ac:dyDescent="0.25">
      <c r="A2023" s="42" t="s">
        <v>10821</v>
      </c>
      <c r="B2023" s="42" t="s">
        <v>10822</v>
      </c>
      <c r="C2023" s="42">
        <v>285382</v>
      </c>
      <c r="D2023" s="42" t="s">
        <v>6242</v>
      </c>
      <c r="E2023" s="42">
        <v>231022</v>
      </c>
      <c r="F2023" s="42" t="s">
        <v>4582</v>
      </c>
      <c r="G2023" s="42">
        <v>1200</v>
      </c>
      <c r="H2023" s="42" t="s">
        <v>5499</v>
      </c>
      <c r="I2023" s="42" t="s">
        <v>1</v>
      </c>
      <c r="J2023" s="42" t="s">
        <v>0</v>
      </c>
    </row>
    <row r="2024" spans="1:10" x14ac:dyDescent="0.25">
      <c r="A2024" s="42" t="s">
        <v>10823</v>
      </c>
      <c r="B2024" s="42" t="s">
        <v>10824</v>
      </c>
      <c r="C2024" s="42">
        <v>285383</v>
      </c>
      <c r="D2024" s="42" t="s">
        <v>6243</v>
      </c>
      <c r="E2024" s="42">
        <v>231022</v>
      </c>
      <c r="F2024" s="42" t="s">
        <v>4582</v>
      </c>
      <c r="G2024" s="42">
        <v>1200</v>
      </c>
      <c r="H2024" s="42" t="s">
        <v>5499</v>
      </c>
      <c r="I2024" s="42" t="s">
        <v>1</v>
      </c>
      <c r="J2024" s="42" t="s">
        <v>0</v>
      </c>
    </row>
    <row r="2025" spans="1:10" x14ac:dyDescent="0.25">
      <c r="A2025" s="42" t="s">
        <v>10825</v>
      </c>
      <c r="B2025" s="42" t="s">
        <v>10826</v>
      </c>
      <c r="C2025" s="42">
        <v>285384</v>
      </c>
      <c r="D2025" s="42" t="s">
        <v>6244</v>
      </c>
      <c r="E2025" s="42">
        <v>231022</v>
      </c>
      <c r="F2025" s="42" t="s">
        <v>4582</v>
      </c>
      <c r="G2025" s="42">
        <v>1200</v>
      </c>
      <c r="H2025" s="42" t="s">
        <v>5499</v>
      </c>
      <c r="I2025" s="42" t="s">
        <v>1</v>
      </c>
      <c r="J2025" s="42" t="s">
        <v>0</v>
      </c>
    </row>
    <row r="2026" spans="1:10" x14ac:dyDescent="0.25">
      <c r="A2026" s="42" t="s">
        <v>10827</v>
      </c>
      <c r="B2026" s="42" t="s">
        <v>10828</v>
      </c>
      <c r="C2026" s="42">
        <v>285385</v>
      </c>
      <c r="D2026" s="42" t="s">
        <v>6245</v>
      </c>
      <c r="E2026" s="42">
        <v>231022</v>
      </c>
      <c r="F2026" s="42" t="s">
        <v>4582</v>
      </c>
      <c r="G2026" s="42">
        <v>1200</v>
      </c>
      <c r="H2026" s="42" t="s">
        <v>5499</v>
      </c>
      <c r="I2026" s="42" t="s">
        <v>1</v>
      </c>
      <c r="J2026" s="42" t="s">
        <v>0</v>
      </c>
    </row>
    <row r="2027" spans="1:10" x14ac:dyDescent="0.25">
      <c r="A2027" s="42" t="s">
        <v>10829</v>
      </c>
      <c r="B2027" s="42" t="s">
        <v>10830</v>
      </c>
      <c r="C2027" s="42">
        <v>285386</v>
      </c>
      <c r="D2027" s="42" t="s">
        <v>6246</v>
      </c>
      <c r="E2027" s="42">
        <v>231022</v>
      </c>
      <c r="F2027" s="42" t="s">
        <v>4582</v>
      </c>
      <c r="G2027" s="42">
        <v>1200</v>
      </c>
      <c r="H2027" s="42" t="s">
        <v>5499</v>
      </c>
      <c r="I2027" s="42" t="s">
        <v>1</v>
      </c>
      <c r="J2027" s="42" t="s">
        <v>0</v>
      </c>
    </row>
    <row r="2028" spans="1:10" x14ac:dyDescent="0.25">
      <c r="A2028" s="42" t="s">
        <v>10831</v>
      </c>
      <c r="B2028" s="42" t="s">
        <v>10832</v>
      </c>
      <c r="C2028" s="42">
        <v>285387</v>
      </c>
      <c r="D2028" s="42" t="s">
        <v>6247</v>
      </c>
      <c r="E2028" s="42">
        <v>211042</v>
      </c>
      <c r="F2028" s="42" t="s">
        <v>4580</v>
      </c>
      <c r="G2028" s="42">
        <v>1200</v>
      </c>
      <c r="H2028" s="42" t="s">
        <v>5499</v>
      </c>
      <c r="I2028" s="42" t="s">
        <v>1</v>
      </c>
      <c r="J2028" s="42" t="s">
        <v>0</v>
      </c>
    </row>
    <row r="2029" spans="1:10" x14ac:dyDescent="0.25">
      <c r="A2029" s="42" t="s">
        <v>10833</v>
      </c>
      <c r="B2029" s="42" t="s">
        <v>10834</v>
      </c>
      <c r="C2029" s="42">
        <v>285388</v>
      </c>
      <c r="D2029" s="42" t="s">
        <v>6248</v>
      </c>
      <c r="E2029" s="42">
        <v>211042</v>
      </c>
      <c r="F2029" s="42" t="s">
        <v>4580</v>
      </c>
      <c r="G2029" s="42">
        <v>1200</v>
      </c>
      <c r="H2029" s="42" t="s">
        <v>5499</v>
      </c>
      <c r="I2029" s="42" t="s">
        <v>1</v>
      </c>
      <c r="J2029" s="42" t="s">
        <v>0</v>
      </c>
    </row>
    <row r="2030" spans="1:10" x14ac:dyDescent="0.25">
      <c r="A2030" s="42" t="s">
        <v>10835</v>
      </c>
      <c r="B2030" s="42" t="s">
        <v>10836</v>
      </c>
      <c r="C2030" s="42">
        <v>285389</v>
      </c>
      <c r="D2030" s="42" t="s">
        <v>6249</v>
      </c>
      <c r="E2030" s="42">
        <v>211042</v>
      </c>
      <c r="F2030" s="42" t="s">
        <v>4580</v>
      </c>
      <c r="G2030" s="42">
        <v>1200</v>
      </c>
      <c r="H2030" s="42" t="s">
        <v>5499</v>
      </c>
      <c r="I2030" s="42" t="s">
        <v>1</v>
      </c>
      <c r="J2030" s="42" t="s">
        <v>0</v>
      </c>
    </row>
    <row r="2031" spans="1:10" x14ac:dyDescent="0.25">
      <c r="A2031" s="42" t="s">
        <v>10837</v>
      </c>
      <c r="B2031" s="42" t="s">
        <v>10838</v>
      </c>
      <c r="C2031" s="42">
        <v>285390</v>
      </c>
      <c r="D2031" s="42" t="s">
        <v>6250</v>
      </c>
      <c r="E2031" s="42">
        <v>211042</v>
      </c>
      <c r="F2031" s="42" t="s">
        <v>4580</v>
      </c>
      <c r="G2031" s="42">
        <v>1200</v>
      </c>
      <c r="H2031" s="42" t="s">
        <v>5499</v>
      </c>
      <c r="I2031" s="42" t="s">
        <v>1</v>
      </c>
      <c r="J2031" s="42" t="s">
        <v>0</v>
      </c>
    </row>
    <row r="2032" spans="1:10" x14ac:dyDescent="0.25">
      <c r="A2032" s="42" t="s">
        <v>10839</v>
      </c>
      <c r="B2032" s="42" t="s">
        <v>10840</v>
      </c>
      <c r="C2032" s="42">
        <v>285391</v>
      </c>
      <c r="D2032" s="42" t="s">
        <v>6251</v>
      </c>
      <c r="E2032" s="42">
        <v>211042</v>
      </c>
      <c r="F2032" s="42" t="s">
        <v>4580</v>
      </c>
      <c r="G2032" s="42">
        <v>1200</v>
      </c>
      <c r="H2032" s="42" t="s">
        <v>5499</v>
      </c>
      <c r="I2032" s="42" t="s">
        <v>1</v>
      </c>
      <c r="J2032" s="42" t="s">
        <v>0</v>
      </c>
    </row>
    <row r="2033" spans="1:10" x14ac:dyDescent="0.25">
      <c r="A2033" s="42" t="s">
        <v>10841</v>
      </c>
      <c r="B2033" s="42" t="s">
        <v>10842</v>
      </c>
      <c r="C2033" s="42">
        <v>285392</v>
      </c>
      <c r="D2033" s="42" t="s">
        <v>6252</v>
      </c>
      <c r="E2033" s="42">
        <v>211042</v>
      </c>
      <c r="F2033" s="42" t="s">
        <v>4580</v>
      </c>
      <c r="G2033" s="42">
        <v>1200</v>
      </c>
      <c r="H2033" s="42" t="s">
        <v>5499</v>
      </c>
      <c r="I2033" s="42" t="s">
        <v>1</v>
      </c>
      <c r="J2033" s="42" t="s">
        <v>0</v>
      </c>
    </row>
    <row r="2034" spans="1:10" x14ac:dyDescent="0.25">
      <c r="A2034" s="42" t="s">
        <v>10843</v>
      </c>
      <c r="B2034" s="42" t="s">
        <v>10844</v>
      </c>
      <c r="C2034" s="42">
        <v>285393</v>
      </c>
      <c r="D2034" s="42" t="s">
        <v>6253</v>
      </c>
      <c r="E2034" s="42">
        <v>211042</v>
      </c>
      <c r="F2034" s="42" t="s">
        <v>4580</v>
      </c>
      <c r="G2034" s="42">
        <v>1200</v>
      </c>
      <c r="H2034" s="42" t="s">
        <v>5499</v>
      </c>
      <c r="I2034" s="42" t="s">
        <v>1</v>
      </c>
      <c r="J2034" s="42" t="s">
        <v>0</v>
      </c>
    </row>
    <row r="2035" spans="1:10" x14ac:dyDescent="0.25">
      <c r="A2035" s="42" t="s">
        <v>10845</v>
      </c>
      <c r="B2035" s="42" t="s">
        <v>10846</v>
      </c>
      <c r="C2035" s="42">
        <v>285394</v>
      </c>
      <c r="D2035" s="42" t="s">
        <v>6254</v>
      </c>
      <c r="E2035" s="42">
        <v>211042</v>
      </c>
      <c r="F2035" s="42" t="s">
        <v>4580</v>
      </c>
      <c r="G2035" s="42">
        <v>1200</v>
      </c>
      <c r="H2035" s="42" t="s">
        <v>5499</v>
      </c>
      <c r="I2035" s="42" t="s">
        <v>1</v>
      </c>
      <c r="J2035" s="42" t="s">
        <v>0</v>
      </c>
    </row>
    <row r="2036" spans="1:10" x14ac:dyDescent="0.25">
      <c r="A2036" s="42" t="s">
        <v>10847</v>
      </c>
      <c r="B2036" s="42" t="s">
        <v>10848</v>
      </c>
      <c r="C2036" s="42">
        <v>285395</v>
      </c>
      <c r="D2036" s="42" t="s">
        <v>6255</v>
      </c>
      <c r="E2036" s="42">
        <v>211042</v>
      </c>
      <c r="F2036" s="42" t="s">
        <v>4580</v>
      </c>
      <c r="G2036" s="42">
        <v>1200</v>
      </c>
      <c r="H2036" s="42" t="s">
        <v>5499</v>
      </c>
      <c r="I2036" s="42" t="s">
        <v>1</v>
      </c>
      <c r="J2036" s="42" t="s">
        <v>0</v>
      </c>
    </row>
    <row r="2037" spans="1:10" x14ac:dyDescent="0.25">
      <c r="A2037" s="42" t="s">
        <v>10849</v>
      </c>
      <c r="B2037" s="42" t="s">
        <v>10850</v>
      </c>
      <c r="C2037" s="42">
        <v>285396</v>
      </c>
      <c r="D2037" s="42" t="s">
        <v>6256</v>
      </c>
      <c r="E2037" s="42">
        <v>211042</v>
      </c>
      <c r="F2037" s="42" t="s">
        <v>4580</v>
      </c>
      <c r="G2037" s="42">
        <v>1200</v>
      </c>
      <c r="H2037" s="42" t="s">
        <v>5499</v>
      </c>
      <c r="I2037" s="42" t="s">
        <v>1</v>
      </c>
      <c r="J2037" s="42" t="s">
        <v>0</v>
      </c>
    </row>
    <row r="2038" spans="1:10" x14ac:dyDescent="0.25">
      <c r="A2038" s="42" t="s">
        <v>10851</v>
      </c>
      <c r="B2038" s="42" t="s">
        <v>10852</v>
      </c>
      <c r="C2038" s="42">
        <v>285397</v>
      </c>
      <c r="D2038" s="42" t="s">
        <v>6257</v>
      </c>
      <c r="E2038" s="42">
        <v>211042</v>
      </c>
      <c r="F2038" s="42" t="s">
        <v>4580</v>
      </c>
      <c r="G2038" s="42">
        <v>1200</v>
      </c>
      <c r="H2038" s="42" t="s">
        <v>5499</v>
      </c>
      <c r="I2038" s="42" t="s">
        <v>1</v>
      </c>
      <c r="J2038" s="42" t="s">
        <v>0</v>
      </c>
    </row>
    <row r="2039" spans="1:10" x14ac:dyDescent="0.25">
      <c r="A2039" s="42" t="s">
        <v>10853</v>
      </c>
      <c r="B2039" s="42" t="s">
        <v>10854</v>
      </c>
      <c r="C2039" s="42">
        <v>285398</v>
      </c>
      <c r="D2039" s="42" t="s">
        <v>6258</v>
      </c>
      <c r="E2039" s="42">
        <v>211042</v>
      </c>
      <c r="F2039" s="42" t="s">
        <v>4580</v>
      </c>
      <c r="G2039" s="42">
        <v>1200</v>
      </c>
      <c r="H2039" s="42" t="s">
        <v>5499</v>
      </c>
      <c r="I2039" s="42" t="s">
        <v>1</v>
      </c>
      <c r="J2039" s="42" t="s">
        <v>0</v>
      </c>
    </row>
    <row r="2040" spans="1:10" x14ac:dyDescent="0.25">
      <c r="A2040" s="42" t="s">
        <v>10855</v>
      </c>
      <c r="B2040" s="42" t="s">
        <v>10856</v>
      </c>
      <c r="C2040" s="42">
        <v>285399</v>
      </c>
      <c r="D2040" s="42" t="s">
        <v>6259</v>
      </c>
      <c r="E2040" s="42">
        <v>211042</v>
      </c>
      <c r="F2040" s="42" t="s">
        <v>4580</v>
      </c>
      <c r="G2040" s="42">
        <v>1200</v>
      </c>
      <c r="H2040" s="42" t="s">
        <v>5499</v>
      </c>
      <c r="I2040" s="42" t="s">
        <v>1</v>
      </c>
      <c r="J2040" s="42" t="s">
        <v>0</v>
      </c>
    </row>
    <row r="2041" spans="1:10" x14ac:dyDescent="0.25">
      <c r="A2041" s="42" t="s">
        <v>10857</v>
      </c>
      <c r="B2041" s="42" t="s">
        <v>10858</v>
      </c>
      <c r="C2041" s="42">
        <v>285400</v>
      </c>
      <c r="D2041" s="42" t="s">
        <v>6260</v>
      </c>
      <c r="E2041" s="42">
        <v>211042</v>
      </c>
      <c r="F2041" s="42" t="s">
        <v>4580</v>
      </c>
      <c r="G2041" s="42">
        <v>1200</v>
      </c>
      <c r="H2041" s="42" t="s">
        <v>5499</v>
      </c>
      <c r="I2041" s="42" t="s">
        <v>1</v>
      </c>
      <c r="J2041" s="42" t="s">
        <v>0</v>
      </c>
    </row>
    <row r="2042" spans="1:10" x14ac:dyDescent="0.25">
      <c r="A2042" s="42" t="s">
        <v>10859</v>
      </c>
      <c r="B2042" s="42" t="s">
        <v>10860</v>
      </c>
      <c r="C2042" s="42">
        <v>285401</v>
      </c>
      <c r="D2042" s="42" t="s">
        <v>6261</v>
      </c>
      <c r="E2042" s="42">
        <v>211042</v>
      </c>
      <c r="F2042" s="42" t="s">
        <v>4580</v>
      </c>
      <c r="G2042" s="42">
        <v>1200</v>
      </c>
      <c r="H2042" s="42" t="s">
        <v>5499</v>
      </c>
      <c r="I2042" s="42" t="s">
        <v>1</v>
      </c>
      <c r="J2042" s="42" t="s">
        <v>0</v>
      </c>
    </row>
    <row r="2043" spans="1:10" x14ac:dyDescent="0.25">
      <c r="A2043" s="42" t="s">
        <v>10861</v>
      </c>
      <c r="B2043" s="42" t="s">
        <v>10862</v>
      </c>
      <c r="C2043" s="42">
        <v>285402</v>
      </c>
      <c r="D2043" s="42" t="s">
        <v>6262</v>
      </c>
      <c r="E2043" s="42">
        <v>211042</v>
      </c>
      <c r="F2043" s="42" t="s">
        <v>4580</v>
      </c>
      <c r="G2043" s="42">
        <v>1200</v>
      </c>
      <c r="H2043" s="42" t="s">
        <v>5499</v>
      </c>
      <c r="I2043" s="42" t="s">
        <v>1</v>
      </c>
      <c r="J2043" s="42" t="s">
        <v>0</v>
      </c>
    </row>
    <row r="2044" spans="1:10" x14ac:dyDescent="0.25">
      <c r="A2044" s="42" t="s">
        <v>10863</v>
      </c>
      <c r="B2044" s="42" t="s">
        <v>10864</v>
      </c>
      <c r="C2044" s="42">
        <v>285403</v>
      </c>
      <c r="D2044" s="42" t="s">
        <v>6263</v>
      </c>
      <c r="E2044" s="42">
        <v>211042</v>
      </c>
      <c r="F2044" s="42" t="s">
        <v>4580</v>
      </c>
      <c r="G2044" s="42">
        <v>1200</v>
      </c>
      <c r="H2044" s="42" t="s">
        <v>5499</v>
      </c>
      <c r="I2044" s="42" t="s">
        <v>1</v>
      </c>
      <c r="J2044" s="42" t="s">
        <v>0</v>
      </c>
    </row>
    <row r="2045" spans="1:10" x14ac:dyDescent="0.25">
      <c r="A2045" s="42" t="s">
        <v>10865</v>
      </c>
      <c r="B2045" s="42" t="s">
        <v>10866</v>
      </c>
      <c r="C2045" s="42">
        <v>285404</v>
      </c>
      <c r="D2045" s="42" t="s">
        <v>6264</v>
      </c>
      <c r="E2045" s="42">
        <v>211042</v>
      </c>
      <c r="F2045" s="42" t="s">
        <v>4580</v>
      </c>
      <c r="G2045" s="42">
        <v>1200</v>
      </c>
      <c r="H2045" s="42" t="s">
        <v>5499</v>
      </c>
      <c r="I2045" s="42" t="s">
        <v>1</v>
      </c>
      <c r="J2045" s="42" t="s">
        <v>0</v>
      </c>
    </row>
    <row r="2046" spans="1:10" x14ac:dyDescent="0.25">
      <c r="A2046" s="42" t="s">
        <v>10867</v>
      </c>
      <c r="B2046" s="42" t="s">
        <v>10868</v>
      </c>
      <c r="C2046" s="42">
        <v>285405</v>
      </c>
      <c r="D2046" s="42" t="s">
        <v>6265</v>
      </c>
      <c r="E2046" s="42">
        <v>211042</v>
      </c>
      <c r="F2046" s="42" t="s">
        <v>4580</v>
      </c>
      <c r="G2046" s="42">
        <v>1200</v>
      </c>
      <c r="H2046" s="42" t="s">
        <v>5499</v>
      </c>
      <c r="I2046" s="42" t="s">
        <v>1</v>
      </c>
      <c r="J2046" s="42" t="s">
        <v>0</v>
      </c>
    </row>
    <row r="2047" spans="1:10" x14ac:dyDescent="0.25">
      <c r="A2047" s="42" t="s">
        <v>10869</v>
      </c>
      <c r="B2047" s="42" t="s">
        <v>10870</v>
      </c>
      <c r="C2047" s="42">
        <v>285406</v>
      </c>
      <c r="D2047" s="42" t="s">
        <v>6266</v>
      </c>
      <c r="E2047" s="42">
        <v>211042</v>
      </c>
      <c r="F2047" s="42" t="s">
        <v>4580</v>
      </c>
      <c r="G2047" s="42">
        <v>1200</v>
      </c>
      <c r="H2047" s="42" t="s">
        <v>5499</v>
      </c>
      <c r="I2047" s="42" t="s">
        <v>1</v>
      </c>
      <c r="J2047" s="42" t="s">
        <v>0</v>
      </c>
    </row>
    <row r="2048" spans="1:10" x14ac:dyDescent="0.25">
      <c r="A2048" s="42" t="s">
        <v>10871</v>
      </c>
      <c r="B2048" s="42" t="s">
        <v>10872</v>
      </c>
      <c r="C2048" s="42">
        <v>285407</v>
      </c>
      <c r="D2048" s="42" t="s">
        <v>6267</v>
      </c>
      <c r="E2048" s="42">
        <v>351004</v>
      </c>
      <c r="F2048" s="42" t="s">
        <v>4600</v>
      </c>
      <c r="G2048" s="42">
        <v>1200</v>
      </c>
      <c r="H2048" s="42" t="s">
        <v>5499</v>
      </c>
      <c r="I2048" s="42" t="s">
        <v>1</v>
      </c>
      <c r="J2048" s="42" t="s">
        <v>0</v>
      </c>
    </row>
    <row r="2049" spans="1:10" x14ac:dyDescent="0.25">
      <c r="A2049" s="42" t="s">
        <v>10873</v>
      </c>
      <c r="B2049" s="42" t="s">
        <v>10874</v>
      </c>
      <c r="C2049" s="42">
        <v>285408</v>
      </c>
      <c r="D2049" s="42" t="s">
        <v>6268</v>
      </c>
      <c r="E2049" s="42">
        <v>251020</v>
      </c>
      <c r="F2049" s="42" t="s">
        <v>4584</v>
      </c>
      <c r="G2049" s="42">
        <v>1200</v>
      </c>
      <c r="H2049" s="42" t="s">
        <v>5499</v>
      </c>
      <c r="I2049" s="42" t="s">
        <v>1</v>
      </c>
      <c r="J2049" s="42" t="s">
        <v>0</v>
      </c>
    </row>
    <row r="2050" spans="1:10" x14ac:dyDescent="0.25">
      <c r="A2050" s="42" t="s">
        <v>10875</v>
      </c>
      <c r="B2050" s="42" t="s">
        <v>10876</v>
      </c>
      <c r="C2050" s="42">
        <v>285409</v>
      </c>
      <c r="D2050" s="42" t="s">
        <v>6269</v>
      </c>
      <c r="E2050" s="42">
        <v>251020</v>
      </c>
      <c r="F2050" s="42" t="s">
        <v>4584</v>
      </c>
      <c r="G2050" s="42">
        <v>1200</v>
      </c>
      <c r="H2050" s="42" t="s">
        <v>5499</v>
      </c>
      <c r="I2050" s="42" t="s">
        <v>1</v>
      </c>
      <c r="J2050" s="42" t="s">
        <v>0</v>
      </c>
    </row>
    <row r="2051" spans="1:10" x14ac:dyDescent="0.25">
      <c r="A2051" s="42" t="s">
        <v>10877</v>
      </c>
      <c r="B2051" s="42" t="s">
        <v>10878</v>
      </c>
      <c r="C2051" s="42">
        <v>285410</v>
      </c>
      <c r="D2051" s="42" t="s">
        <v>6270</v>
      </c>
      <c r="E2051" s="42">
        <v>251020</v>
      </c>
      <c r="F2051" s="42" t="s">
        <v>4584</v>
      </c>
      <c r="G2051" s="42">
        <v>1200</v>
      </c>
      <c r="H2051" s="42" t="s">
        <v>5499</v>
      </c>
      <c r="I2051" s="42" t="s">
        <v>1</v>
      </c>
      <c r="J2051" s="42" t="s">
        <v>0</v>
      </c>
    </row>
    <row r="2052" spans="1:10" x14ac:dyDescent="0.25">
      <c r="A2052" s="42" t="s">
        <v>10879</v>
      </c>
      <c r="B2052" s="42" t="s">
        <v>10880</v>
      </c>
      <c r="C2052" s="42">
        <v>285411</v>
      </c>
      <c r="D2052" s="42" t="s">
        <v>6271</v>
      </c>
      <c r="E2052" s="42">
        <v>251020</v>
      </c>
      <c r="F2052" s="42" t="s">
        <v>4584</v>
      </c>
      <c r="G2052" s="42">
        <v>1200</v>
      </c>
      <c r="H2052" s="42" t="s">
        <v>5499</v>
      </c>
      <c r="I2052" s="42" t="s">
        <v>1</v>
      </c>
      <c r="J2052" s="42" t="s">
        <v>0</v>
      </c>
    </row>
    <row r="2053" spans="1:10" x14ac:dyDescent="0.25">
      <c r="A2053" s="42" t="s">
        <v>10881</v>
      </c>
      <c r="B2053" s="42" t="s">
        <v>10882</v>
      </c>
      <c r="C2053" s="42">
        <v>285412</v>
      </c>
      <c r="D2053" s="42" t="s">
        <v>6272</v>
      </c>
      <c r="E2053" s="42">
        <v>251020</v>
      </c>
      <c r="F2053" s="42" t="s">
        <v>4584</v>
      </c>
      <c r="G2053" s="42">
        <v>1200</v>
      </c>
      <c r="H2053" s="42" t="s">
        <v>5499</v>
      </c>
      <c r="I2053" s="42" t="s">
        <v>1</v>
      </c>
      <c r="J2053" s="42" t="s">
        <v>0</v>
      </c>
    </row>
    <row r="2054" spans="1:10" x14ac:dyDescent="0.25">
      <c r="A2054" s="42" t="s">
        <v>10883</v>
      </c>
      <c r="B2054" s="42" t="s">
        <v>10884</v>
      </c>
      <c r="C2054" s="42">
        <v>285413</v>
      </c>
      <c r="D2054" s="42" t="s">
        <v>6273</v>
      </c>
      <c r="E2054" s="42">
        <v>231022</v>
      </c>
      <c r="F2054" s="42" t="s">
        <v>4582</v>
      </c>
      <c r="G2054" s="42">
        <v>1200</v>
      </c>
      <c r="H2054" s="42" t="s">
        <v>5499</v>
      </c>
      <c r="I2054" s="42" t="s">
        <v>1</v>
      </c>
      <c r="J2054" s="42" t="s">
        <v>0</v>
      </c>
    </row>
    <row r="2055" spans="1:10" x14ac:dyDescent="0.25">
      <c r="A2055" s="42" t="s">
        <v>10885</v>
      </c>
      <c r="B2055" s="42" t="s">
        <v>10886</v>
      </c>
      <c r="C2055" s="42">
        <v>285414</v>
      </c>
      <c r="D2055" s="42" t="s">
        <v>6274</v>
      </c>
      <c r="E2055" s="42">
        <v>351004</v>
      </c>
      <c r="F2055" s="42" t="s">
        <v>4600</v>
      </c>
      <c r="G2055" s="42">
        <v>1200</v>
      </c>
      <c r="H2055" s="42" t="s">
        <v>5499</v>
      </c>
      <c r="I2055" s="42" t="s">
        <v>1</v>
      </c>
      <c r="J2055" s="42" t="s">
        <v>0</v>
      </c>
    </row>
    <row r="2056" spans="1:10" x14ac:dyDescent="0.25">
      <c r="A2056" s="42" t="s">
        <v>10887</v>
      </c>
      <c r="B2056" s="42" t="s">
        <v>10888</v>
      </c>
      <c r="C2056" s="42">
        <v>285415</v>
      </c>
      <c r="D2056" s="42" t="s">
        <v>6275</v>
      </c>
      <c r="E2056" s="42">
        <v>351004</v>
      </c>
      <c r="F2056" s="42" t="s">
        <v>4600</v>
      </c>
      <c r="G2056" s="42">
        <v>1200</v>
      </c>
      <c r="H2056" s="42" t="s">
        <v>5499</v>
      </c>
      <c r="I2056" s="42" t="s">
        <v>1</v>
      </c>
      <c r="J2056" s="42" t="s">
        <v>0</v>
      </c>
    </row>
    <row r="2057" spans="1:10" x14ac:dyDescent="0.25">
      <c r="A2057" s="42" t="s">
        <v>10889</v>
      </c>
      <c r="B2057" s="42" t="s">
        <v>10890</v>
      </c>
      <c r="C2057" s="42">
        <v>285416</v>
      </c>
      <c r="D2057" s="42" t="s">
        <v>6560</v>
      </c>
      <c r="E2057" s="42">
        <v>211042</v>
      </c>
      <c r="F2057" s="42" t="s">
        <v>4580</v>
      </c>
      <c r="G2057" s="42">
        <v>1200</v>
      </c>
      <c r="H2057" s="42" t="s">
        <v>5499</v>
      </c>
      <c r="I2057" s="42" t="s">
        <v>1</v>
      </c>
      <c r="J2057" s="42" t="s">
        <v>0</v>
      </c>
    </row>
    <row r="2058" spans="1:10" x14ac:dyDescent="0.25">
      <c r="A2058" s="42" t="s">
        <v>10891</v>
      </c>
      <c r="B2058" s="42" t="s">
        <v>10892</v>
      </c>
      <c r="C2058" s="42">
        <v>285417</v>
      </c>
      <c r="D2058" s="42" t="s">
        <v>6561</v>
      </c>
      <c r="E2058" s="42">
        <v>211042</v>
      </c>
      <c r="F2058" s="42" t="s">
        <v>4580</v>
      </c>
      <c r="G2058" s="42">
        <v>1200</v>
      </c>
      <c r="H2058" s="42" t="s">
        <v>5499</v>
      </c>
      <c r="I2058" s="42" t="s">
        <v>1</v>
      </c>
      <c r="J2058" s="42" t="s">
        <v>0</v>
      </c>
    </row>
    <row r="2059" spans="1:10" x14ac:dyDescent="0.25">
      <c r="A2059" s="42" t="s">
        <v>10893</v>
      </c>
      <c r="B2059" s="42" t="s">
        <v>10894</v>
      </c>
      <c r="C2059" s="42">
        <v>285418</v>
      </c>
      <c r="D2059" s="42" t="s">
        <v>6562</v>
      </c>
      <c r="E2059" s="42">
        <v>211042</v>
      </c>
      <c r="F2059" s="42" t="s">
        <v>4580</v>
      </c>
      <c r="G2059" s="42">
        <v>1200</v>
      </c>
      <c r="H2059" s="42" t="s">
        <v>5499</v>
      </c>
      <c r="I2059" s="42" t="s">
        <v>1</v>
      </c>
      <c r="J2059" s="42" t="s">
        <v>0</v>
      </c>
    </row>
    <row r="2060" spans="1:10" x14ac:dyDescent="0.25">
      <c r="A2060" s="42" t="s">
        <v>10895</v>
      </c>
      <c r="B2060" s="42" t="s">
        <v>10896</v>
      </c>
      <c r="C2060" s="42">
        <v>285419</v>
      </c>
      <c r="D2060" s="42" t="s">
        <v>6563</v>
      </c>
      <c r="E2060" s="42">
        <v>211042</v>
      </c>
      <c r="F2060" s="42" t="s">
        <v>4580</v>
      </c>
      <c r="G2060" s="42">
        <v>1200</v>
      </c>
      <c r="H2060" s="42" t="s">
        <v>5499</v>
      </c>
      <c r="I2060" s="42" t="s">
        <v>1</v>
      </c>
      <c r="J2060" s="42" t="s">
        <v>0</v>
      </c>
    </row>
    <row r="2061" spans="1:10" x14ac:dyDescent="0.25">
      <c r="A2061" s="42" t="s">
        <v>10897</v>
      </c>
      <c r="B2061" s="42" t="s">
        <v>10898</v>
      </c>
      <c r="C2061" s="42">
        <v>285420</v>
      </c>
      <c r="D2061" s="42" t="s">
        <v>6564</v>
      </c>
      <c r="E2061" s="42">
        <v>211042</v>
      </c>
      <c r="F2061" s="42" t="s">
        <v>4580</v>
      </c>
      <c r="G2061" s="42">
        <v>1200</v>
      </c>
      <c r="H2061" s="42" t="s">
        <v>5499</v>
      </c>
      <c r="I2061" s="42" t="s">
        <v>1</v>
      </c>
      <c r="J2061" s="42" t="s">
        <v>0</v>
      </c>
    </row>
    <row r="2062" spans="1:10" x14ac:dyDescent="0.25">
      <c r="A2062" s="42" t="s">
        <v>10899</v>
      </c>
      <c r="B2062" s="42" t="s">
        <v>10900</v>
      </c>
      <c r="C2062" s="42">
        <v>285421</v>
      </c>
      <c r="D2062" s="42" t="s">
        <v>6565</v>
      </c>
      <c r="E2062" s="42">
        <v>211042</v>
      </c>
      <c r="F2062" s="42" t="s">
        <v>4580</v>
      </c>
      <c r="G2062" s="42">
        <v>1200</v>
      </c>
      <c r="H2062" s="42" t="s">
        <v>5499</v>
      </c>
      <c r="I2062" s="42" t="s">
        <v>1</v>
      </c>
      <c r="J2062" s="42" t="s">
        <v>0</v>
      </c>
    </row>
    <row r="2063" spans="1:10" x14ac:dyDescent="0.25">
      <c r="A2063" s="42" t="s">
        <v>10901</v>
      </c>
      <c r="B2063" s="42" t="s">
        <v>10902</v>
      </c>
      <c r="C2063" s="42">
        <v>285422</v>
      </c>
      <c r="D2063" s="42" t="s">
        <v>6566</v>
      </c>
      <c r="E2063" s="42">
        <v>211042</v>
      </c>
      <c r="F2063" s="42" t="s">
        <v>4580</v>
      </c>
      <c r="G2063" s="42">
        <v>1200</v>
      </c>
      <c r="H2063" s="42" t="s">
        <v>5499</v>
      </c>
      <c r="I2063" s="42" t="s">
        <v>1</v>
      </c>
      <c r="J2063" s="42" t="s">
        <v>0</v>
      </c>
    </row>
    <row r="2064" spans="1:10" x14ac:dyDescent="0.25">
      <c r="A2064" s="42" t="s">
        <v>10903</v>
      </c>
      <c r="B2064" s="42" t="s">
        <v>10904</v>
      </c>
      <c r="C2064" s="42">
        <v>285423</v>
      </c>
      <c r="D2064" s="42" t="s">
        <v>6567</v>
      </c>
      <c r="E2064" s="42">
        <v>211042</v>
      </c>
      <c r="F2064" s="42" t="s">
        <v>4580</v>
      </c>
      <c r="G2064" s="42">
        <v>1200</v>
      </c>
      <c r="H2064" s="42" t="s">
        <v>5499</v>
      </c>
      <c r="I2064" s="42" t="s">
        <v>1</v>
      </c>
      <c r="J2064" s="42" t="s">
        <v>0</v>
      </c>
    </row>
    <row r="2065" spans="1:10" x14ac:dyDescent="0.25">
      <c r="A2065" s="42" t="s">
        <v>10905</v>
      </c>
      <c r="B2065" s="42" t="s">
        <v>10906</v>
      </c>
      <c r="C2065" s="42">
        <v>285424</v>
      </c>
      <c r="D2065" s="42" t="s">
        <v>6568</v>
      </c>
      <c r="E2065" s="42">
        <v>211042</v>
      </c>
      <c r="F2065" s="42" t="s">
        <v>4580</v>
      </c>
      <c r="G2065" s="42">
        <v>1200</v>
      </c>
      <c r="H2065" s="42" t="s">
        <v>5499</v>
      </c>
      <c r="I2065" s="42" t="s">
        <v>1</v>
      </c>
      <c r="J2065" s="42" t="s">
        <v>0</v>
      </c>
    </row>
    <row r="2066" spans="1:10" x14ac:dyDescent="0.25">
      <c r="A2066" s="42" t="s">
        <v>10907</v>
      </c>
      <c r="B2066" s="42" t="s">
        <v>10908</v>
      </c>
      <c r="C2066" s="42">
        <v>285425</v>
      </c>
      <c r="D2066" s="42" t="s">
        <v>6569</v>
      </c>
      <c r="E2066" s="42">
        <v>211042</v>
      </c>
      <c r="F2066" s="42" t="s">
        <v>4580</v>
      </c>
      <c r="G2066" s="42">
        <v>1200</v>
      </c>
      <c r="H2066" s="42" t="s">
        <v>5499</v>
      </c>
      <c r="I2066" s="42" t="s">
        <v>1</v>
      </c>
      <c r="J2066" s="42" t="s">
        <v>0</v>
      </c>
    </row>
    <row r="2067" spans="1:10" x14ac:dyDescent="0.25">
      <c r="A2067" s="42" t="s">
        <v>10909</v>
      </c>
      <c r="B2067" s="42" t="s">
        <v>10910</v>
      </c>
      <c r="C2067" s="42">
        <v>285426</v>
      </c>
      <c r="D2067" s="42" t="s">
        <v>6570</v>
      </c>
      <c r="E2067" s="42">
        <v>211042</v>
      </c>
      <c r="F2067" s="42" t="s">
        <v>4580</v>
      </c>
      <c r="G2067" s="42">
        <v>1200</v>
      </c>
      <c r="H2067" s="42" t="s">
        <v>5499</v>
      </c>
      <c r="I2067" s="42" t="s">
        <v>1</v>
      </c>
      <c r="J2067" s="42" t="s">
        <v>0</v>
      </c>
    </row>
    <row r="2068" spans="1:10" x14ac:dyDescent="0.25">
      <c r="A2068" s="42" t="s">
        <v>10911</v>
      </c>
      <c r="B2068" s="42" t="s">
        <v>10912</v>
      </c>
      <c r="C2068" s="42">
        <v>285427</v>
      </c>
      <c r="D2068" s="42" t="s">
        <v>6571</v>
      </c>
      <c r="E2068" s="42">
        <v>211042</v>
      </c>
      <c r="F2068" s="42" t="s">
        <v>4580</v>
      </c>
      <c r="G2068" s="42">
        <v>1200</v>
      </c>
      <c r="H2068" s="42" t="s">
        <v>5499</v>
      </c>
      <c r="I2068" s="42" t="s">
        <v>1</v>
      </c>
      <c r="J2068" s="42" t="s">
        <v>0</v>
      </c>
    </row>
    <row r="2069" spans="1:10" x14ac:dyDescent="0.25">
      <c r="A2069" s="42" t="s">
        <v>10913</v>
      </c>
      <c r="B2069" s="42" t="s">
        <v>10914</v>
      </c>
      <c r="C2069" s="42">
        <v>285428</v>
      </c>
      <c r="D2069" s="42" t="s">
        <v>6572</v>
      </c>
      <c r="E2069" s="42">
        <v>211042</v>
      </c>
      <c r="F2069" s="42" t="s">
        <v>4580</v>
      </c>
      <c r="G2069" s="42">
        <v>1200</v>
      </c>
      <c r="H2069" s="42" t="s">
        <v>5499</v>
      </c>
      <c r="I2069" s="42" t="s">
        <v>1</v>
      </c>
      <c r="J2069" s="42" t="s">
        <v>0</v>
      </c>
    </row>
    <row r="2070" spans="1:10" x14ac:dyDescent="0.25">
      <c r="A2070" s="42" t="s">
        <v>10915</v>
      </c>
      <c r="B2070" s="42" t="s">
        <v>10916</v>
      </c>
      <c r="C2070" s="42">
        <v>299022</v>
      </c>
      <c r="D2070" s="42" t="s">
        <v>6721</v>
      </c>
      <c r="E2070" s="42">
        <v>541004</v>
      </c>
      <c r="F2070" s="42" t="s">
        <v>6652</v>
      </c>
      <c r="G2070" s="42">
        <v>1600</v>
      </c>
      <c r="H2070" s="42" t="s">
        <v>5493</v>
      </c>
      <c r="I2070" s="42" t="s">
        <v>1</v>
      </c>
      <c r="J2070" s="42" t="s">
        <v>0</v>
      </c>
    </row>
    <row r="2071" spans="1:10" x14ac:dyDescent="0.25">
      <c r="A2071" s="42" t="s">
        <v>10917</v>
      </c>
      <c r="B2071" s="42" t="s">
        <v>10918</v>
      </c>
      <c r="C2071" s="42">
        <v>299024</v>
      </c>
      <c r="D2071" s="42" t="s">
        <v>6722</v>
      </c>
      <c r="E2071" s="42">
        <v>541004</v>
      </c>
      <c r="F2071" s="42" t="s">
        <v>6652</v>
      </c>
      <c r="G2071" s="42">
        <v>1600</v>
      </c>
      <c r="H2071" s="42" t="s">
        <v>5493</v>
      </c>
      <c r="I2071" s="42" t="s">
        <v>1</v>
      </c>
      <c r="J2071" s="42" t="s">
        <v>0</v>
      </c>
    </row>
    <row r="2072" spans="1:10" x14ac:dyDescent="0.25">
      <c r="A2072" s="42" t="s">
        <v>10919</v>
      </c>
      <c r="B2072" s="42" t="s">
        <v>10920</v>
      </c>
      <c r="C2072" s="42">
        <v>299026</v>
      </c>
      <c r="D2072" s="42" t="s">
        <v>6723</v>
      </c>
      <c r="E2072" s="42">
        <v>541004</v>
      </c>
      <c r="F2072" s="42" t="s">
        <v>6652</v>
      </c>
      <c r="G2072" s="42">
        <v>1600</v>
      </c>
      <c r="H2072" s="42" t="s">
        <v>5493</v>
      </c>
      <c r="I2072" s="42" t="s">
        <v>1</v>
      </c>
      <c r="J2072" s="42" t="s">
        <v>0</v>
      </c>
    </row>
    <row r="2073" spans="1:10" x14ac:dyDescent="0.25">
      <c r="A2073" s="42" t="s">
        <v>10921</v>
      </c>
      <c r="B2073" s="42" t="s">
        <v>10922</v>
      </c>
      <c r="C2073" s="42">
        <v>299028</v>
      </c>
      <c r="D2073" s="42" t="s">
        <v>6724</v>
      </c>
      <c r="E2073" s="42">
        <v>541004</v>
      </c>
      <c r="F2073" s="42" t="s">
        <v>6652</v>
      </c>
      <c r="G2073" s="42">
        <v>1600</v>
      </c>
      <c r="H2073" s="42" t="s">
        <v>5493</v>
      </c>
      <c r="I2073" s="42" t="s">
        <v>1</v>
      </c>
      <c r="J2073" s="42" t="s">
        <v>0</v>
      </c>
    </row>
    <row r="2074" spans="1:10" x14ac:dyDescent="0.25">
      <c r="A2074" s="42" t="s">
        <v>10923</v>
      </c>
      <c r="B2074" s="42" t="s">
        <v>10924</v>
      </c>
      <c r="C2074" s="42">
        <v>320220</v>
      </c>
      <c r="D2074" s="42" t="s">
        <v>715</v>
      </c>
      <c r="E2074" s="42">
        <v>339010</v>
      </c>
      <c r="F2074" s="42" t="s">
        <v>1231</v>
      </c>
      <c r="G2074" s="42">
        <v>1500</v>
      </c>
      <c r="H2074" s="42" t="s">
        <v>5480</v>
      </c>
      <c r="I2074" s="42" t="s">
        <v>1</v>
      </c>
      <c r="J2074" s="42" t="s">
        <v>0</v>
      </c>
    </row>
    <row r="2075" spans="1:10" x14ac:dyDescent="0.25">
      <c r="A2075" s="42" t="s">
        <v>10925</v>
      </c>
      <c r="B2075" s="42" t="s">
        <v>10926</v>
      </c>
      <c r="C2075" s="42">
        <v>320230</v>
      </c>
      <c r="D2075" s="42" t="s">
        <v>5347</v>
      </c>
      <c r="E2075" s="42">
        <v>339010</v>
      </c>
      <c r="F2075" s="42" t="s">
        <v>1231</v>
      </c>
      <c r="G2075" s="42">
        <v>1800</v>
      </c>
      <c r="H2075" s="42" t="s">
        <v>5506</v>
      </c>
      <c r="I2075" s="42" t="s">
        <v>1</v>
      </c>
      <c r="J2075" s="42" t="s">
        <v>0</v>
      </c>
    </row>
    <row r="2076" spans="1:10" x14ac:dyDescent="0.25">
      <c r="A2076" s="42" t="s">
        <v>10927</v>
      </c>
      <c r="B2076" s="42" t="s">
        <v>10928</v>
      </c>
      <c r="C2076" s="42">
        <v>320260</v>
      </c>
      <c r="D2076" s="42" t="s">
        <v>716</v>
      </c>
      <c r="E2076" s="42">
        <v>339010</v>
      </c>
      <c r="F2076" s="42" t="s">
        <v>1231</v>
      </c>
      <c r="G2076" s="42">
        <v>1500</v>
      </c>
      <c r="H2076" s="42" t="s">
        <v>5480</v>
      </c>
      <c r="I2076" s="42" t="s">
        <v>1</v>
      </c>
      <c r="J2076" s="42" t="s">
        <v>0</v>
      </c>
    </row>
    <row r="2077" spans="1:10" x14ac:dyDescent="0.25">
      <c r="A2077" s="42" t="s">
        <v>10929</v>
      </c>
      <c r="B2077" s="42" t="s">
        <v>10930</v>
      </c>
      <c r="C2077" s="42">
        <v>320262</v>
      </c>
      <c r="D2077" s="42" t="s">
        <v>5348</v>
      </c>
      <c r="E2077" s="42">
        <v>339010</v>
      </c>
      <c r="F2077" s="42" t="s">
        <v>1231</v>
      </c>
      <c r="G2077" s="42">
        <v>1800</v>
      </c>
      <c r="H2077" s="42" t="s">
        <v>5506</v>
      </c>
      <c r="I2077" s="42" t="s">
        <v>1</v>
      </c>
      <c r="J2077" s="42" t="s">
        <v>0</v>
      </c>
    </row>
    <row r="2078" spans="1:10" x14ac:dyDescent="0.25">
      <c r="A2078" s="42" t="s">
        <v>10931</v>
      </c>
      <c r="B2078" s="42" t="s">
        <v>10932</v>
      </c>
      <c r="C2078" s="42">
        <v>320264</v>
      </c>
      <c r="D2078" s="42" t="s">
        <v>5349</v>
      </c>
      <c r="E2078" s="42">
        <v>339010</v>
      </c>
      <c r="F2078" s="42" t="s">
        <v>1231</v>
      </c>
      <c r="G2078" s="42">
        <v>1800</v>
      </c>
      <c r="H2078" s="42" t="s">
        <v>5506</v>
      </c>
      <c r="I2078" s="42" t="s">
        <v>1</v>
      </c>
      <c r="J2078" s="42" t="s">
        <v>0</v>
      </c>
    </row>
    <row r="2079" spans="1:10" x14ac:dyDescent="0.25">
      <c r="A2079" s="42" t="s">
        <v>10933</v>
      </c>
      <c r="B2079" s="42" t="s">
        <v>10934</v>
      </c>
      <c r="C2079" s="42">
        <v>320266</v>
      </c>
      <c r="D2079" s="42" t="s">
        <v>6276</v>
      </c>
      <c r="E2079" s="42">
        <v>339010</v>
      </c>
      <c r="F2079" s="42" t="s">
        <v>1231</v>
      </c>
      <c r="G2079" s="42">
        <v>1800</v>
      </c>
      <c r="H2079" s="42" t="s">
        <v>5506</v>
      </c>
      <c r="I2079" s="42" t="s">
        <v>1</v>
      </c>
      <c r="J2079" s="42" t="s">
        <v>0</v>
      </c>
    </row>
    <row r="2080" spans="1:10" x14ac:dyDescent="0.25">
      <c r="A2080" s="42" t="s">
        <v>10935</v>
      </c>
      <c r="B2080" s="42" t="s">
        <v>10936</v>
      </c>
      <c r="C2080" s="42">
        <v>320330</v>
      </c>
      <c r="D2080" s="42" t="s">
        <v>5350</v>
      </c>
      <c r="E2080" s="42">
        <v>339010</v>
      </c>
      <c r="F2080" s="42" t="s">
        <v>1231</v>
      </c>
      <c r="G2080" s="42">
        <v>1800</v>
      </c>
      <c r="H2080" s="42" t="s">
        <v>5506</v>
      </c>
      <c r="I2080" s="42" t="s">
        <v>1</v>
      </c>
      <c r="J2080" s="42" t="s">
        <v>0</v>
      </c>
    </row>
    <row r="2081" spans="1:10" x14ac:dyDescent="0.25">
      <c r="A2081" s="42" t="s">
        <v>10937</v>
      </c>
      <c r="B2081" s="42" t="s">
        <v>10938</v>
      </c>
      <c r="C2081" s="42">
        <v>320340</v>
      </c>
      <c r="D2081" s="42" t="s">
        <v>717</v>
      </c>
      <c r="E2081" s="42">
        <v>339010</v>
      </c>
      <c r="F2081" s="42" t="s">
        <v>1231</v>
      </c>
      <c r="G2081" s="42">
        <v>1500</v>
      </c>
      <c r="H2081" s="42" t="s">
        <v>5480</v>
      </c>
      <c r="I2081" s="42" t="s">
        <v>1</v>
      </c>
      <c r="J2081" s="42" t="s">
        <v>0</v>
      </c>
    </row>
    <row r="2082" spans="1:10" x14ac:dyDescent="0.25">
      <c r="A2082" s="42" t="s">
        <v>10939</v>
      </c>
      <c r="B2082" s="42" t="s">
        <v>10940</v>
      </c>
      <c r="C2082" s="42">
        <v>320420</v>
      </c>
      <c r="D2082" s="42" t="s">
        <v>4397</v>
      </c>
      <c r="E2082" s="42">
        <v>339010</v>
      </c>
      <c r="F2082" s="42" t="s">
        <v>1231</v>
      </c>
      <c r="G2082" s="42">
        <v>1500</v>
      </c>
      <c r="H2082" s="42" t="s">
        <v>5480</v>
      </c>
      <c r="I2082" s="42" t="s">
        <v>1</v>
      </c>
      <c r="J2082" s="42" t="s">
        <v>0</v>
      </c>
    </row>
    <row r="2083" spans="1:10" x14ac:dyDescent="0.25">
      <c r="A2083" s="42" t="s">
        <v>10941</v>
      </c>
      <c r="B2083" s="42" t="s">
        <v>10942</v>
      </c>
      <c r="C2083" s="42">
        <v>320530</v>
      </c>
      <c r="D2083" s="42" t="s">
        <v>718</v>
      </c>
      <c r="E2083" s="42">
        <v>339010</v>
      </c>
      <c r="F2083" s="42" t="s">
        <v>1231</v>
      </c>
      <c r="G2083" s="42">
        <v>1500</v>
      </c>
      <c r="H2083" s="42" t="s">
        <v>5480</v>
      </c>
      <c r="I2083" s="42" t="s">
        <v>1</v>
      </c>
      <c r="J2083" s="42" t="s">
        <v>0</v>
      </c>
    </row>
    <row r="2084" spans="1:10" x14ac:dyDescent="0.25">
      <c r="A2084" s="42" t="s">
        <v>10943</v>
      </c>
      <c r="B2084" s="42" t="s">
        <v>10944</v>
      </c>
      <c r="C2084" s="42">
        <v>320590</v>
      </c>
      <c r="D2084" s="42" t="s">
        <v>719</v>
      </c>
      <c r="E2084" s="42">
        <v>339010</v>
      </c>
      <c r="F2084" s="42" t="s">
        <v>1231</v>
      </c>
      <c r="G2084" s="42">
        <v>1500</v>
      </c>
      <c r="H2084" s="42" t="s">
        <v>5480</v>
      </c>
      <c r="I2084" s="42" t="s">
        <v>1</v>
      </c>
      <c r="J2084" s="42" t="s">
        <v>0</v>
      </c>
    </row>
    <row r="2085" spans="1:10" x14ac:dyDescent="0.25">
      <c r="A2085" s="42" t="s">
        <v>10945</v>
      </c>
      <c r="B2085" s="42" t="s">
        <v>10946</v>
      </c>
      <c r="C2085" s="42">
        <v>320650</v>
      </c>
      <c r="D2085" s="42" t="s">
        <v>720</v>
      </c>
      <c r="E2085" s="42">
        <v>339010</v>
      </c>
      <c r="F2085" s="42" t="s">
        <v>1231</v>
      </c>
      <c r="G2085" s="42">
        <v>1500</v>
      </c>
      <c r="H2085" s="42" t="s">
        <v>5480</v>
      </c>
      <c r="I2085" s="42" t="s">
        <v>1</v>
      </c>
      <c r="J2085" s="42" t="s">
        <v>0</v>
      </c>
    </row>
    <row r="2086" spans="1:10" x14ac:dyDescent="0.25">
      <c r="A2086" s="42" t="s">
        <v>10947</v>
      </c>
      <c r="B2086" s="42" t="s">
        <v>10948</v>
      </c>
      <c r="C2086" s="42">
        <v>320710</v>
      </c>
      <c r="D2086" s="42" t="s">
        <v>721</v>
      </c>
      <c r="E2086" s="42">
        <v>339010</v>
      </c>
      <c r="F2086" s="42" t="s">
        <v>1231</v>
      </c>
      <c r="G2086" s="42">
        <v>1500</v>
      </c>
      <c r="H2086" s="42" t="s">
        <v>5480</v>
      </c>
      <c r="I2086" s="42" t="s">
        <v>1</v>
      </c>
      <c r="J2086" s="42" t="s">
        <v>0</v>
      </c>
    </row>
    <row r="2087" spans="1:10" x14ac:dyDescent="0.25">
      <c r="A2087" s="42" t="s">
        <v>10949</v>
      </c>
      <c r="B2087" s="42" t="s">
        <v>10950</v>
      </c>
      <c r="C2087" s="42">
        <v>320780</v>
      </c>
      <c r="D2087" s="42" t="s">
        <v>722</v>
      </c>
      <c r="E2087" s="42">
        <v>339010</v>
      </c>
      <c r="F2087" s="42" t="s">
        <v>1231</v>
      </c>
      <c r="G2087" s="42">
        <v>1500</v>
      </c>
      <c r="H2087" s="42" t="s">
        <v>5480</v>
      </c>
      <c r="I2087" s="42" t="s">
        <v>1</v>
      </c>
      <c r="J2087" s="42" t="s">
        <v>0</v>
      </c>
    </row>
    <row r="2088" spans="1:10" x14ac:dyDescent="0.25">
      <c r="A2088" s="42" t="s">
        <v>10951</v>
      </c>
      <c r="B2088" s="42" t="s">
        <v>10952</v>
      </c>
      <c r="C2088" s="42">
        <v>320900</v>
      </c>
      <c r="D2088" s="42" t="s">
        <v>4933</v>
      </c>
      <c r="E2088" s="42">
        <v>221502</v>
      </c>
      <c r="F2088" s="42" t="s">
        <v>5976</v>
      </c>
      <c r="G2088" s="42">
        <v>1800</v>
      </c>
      <c r="H2088" s="42" t="s">
        <v>5506</v>
      </c>
      <c r="I2088" s="42" t="s">
        <v>1</v>
      </c>
      <c r="J2088" s="42" t="s">
        <v>0</v>
      </c>
    </row>
    <row r="2089" spans="1:10" x14ac:dyDescent="0.25">
      <c r="A2089" s="42" t="s">
        <v>10953</v>
      </c>
      <c r="B2089" s="42" t="s">
        <v>10954</v>
      </c>
      <c r="C2089" s="42">
        <v>320910</v>
      </c>
      <c r="D2089" s="42" t="s">
        <v>724</v>
      </c>
      <c r="E2089" s="42">
        <v>339010</v>
      </c>
      <c r="F2089" s="42" t="s">
        <v>1231</v>
      </c>
      <c r="G2089" s="42">
        <v>1500</v>
      </c>
      <c r="H2089" s="42" t="s">
        <v>5480</v>
      </c>
      <c r="I2089" s="42" t="s">
        <v>1</v>
      </c>
      <c r="J2089" s="42" t="s">
        <v>0</v>
      </c>
    </row>
    <row r="2090" spans="1:10" x14ac:dyDescent="0.25">
      <c r="A2090" s="42" t="s">
        <v>10955</v>
      </c>
      <c r="B2090" s="42" t="s">
        <v>10956</v>
      </c>
      <c r="C2090" s="42">
        <v>320970</v>
      </c>
      <c r="D2090" s="42" t="s">
        <v>65</v>
      </c>
      <c r="E2090" s="42">
        <v>339010</v>
      </c>
      <c r="F2090" s="42" t="s">
        <v>1231</v>
      </c>
      <c r="G2090" s="42">
        <v>1500</v>
      </c>
      <c r="H2090" s="42" t="s">
        <v>5480</v>
      </c>
      <c r="I2090" s="42" t="s">
        <v>1</v>
      </c>
      <c r="J2090" s="42" t="s">
        <v>0</v>
      </c>
    </row>
    <row r="2091" spans="1:10" x14ac:dyDescent="0.25">
      <c r="A2091" s="42" t="s">
        <v>10957</v>
      </c>
      <c r="B2091" s="42" t="s">
        <v>10958</v>
      </c>
      <c r="C2091" s="42">
        <v>320980</v>
      </c>
      <c r="D2091" s="42" t="s">
        <v>893</v>
      </c>
      <c r="E2091" s="42">
        <v>339010</v>
      </c>
      <c r="F2091" s="42" t="s">
        <v>1231</v>
      </c>
      <c r="G2091" s="42">
        <v>1500</v>
      </c>
      <c r="H2091" s="42" t="s">
        <v>5480</v>
      </c>
      <c r="I2091" s="42" t="s">
        <v>1</v>
      </c>
      <c r="J2091" s="42" t="s">
        <v>0</v>
      </c>
    </row>
    <row r="2092" spans="1:10" x14ac:dyDescent="0.25">
      <c r="A2092" s="42" t="s">
        <v>10959</v>
      </c>
      <c r="B2092" s="42" t="s">
        <v>10960</v>
      </c>
      <c r="C2092" s="42">
        <v>321100</v>
      </c>
      <c r="D2092" s="42" t="s">
        <v>894</v>
      </c>
      <c r="E2092" s="42">
        <v>339010</v>
      </c>
      <c r="F2092" s="42" t="s">
        <v>1231</v>
      </c>
      <c r="G2092" s="42">
        <v>1500</v>
      </c>
      <c r="H2092" s="42" t="s">
        <v>5480</v>
      </c>
      <c r="I2092" s="42" t="s">
        <v>1</v>
      </c>
      <c r="J2092" s="42" t="s">
        <v>0</v>
      </c>
    </row>
    <row r="2093" spans="1:10" x14ac:dyDescent="0.25">
      <c r="A2093" s="42" t="s">
        <v>10961</v>
      </c>
      <c r="B2093" s="42" t="s">
        <v>10962</v>
      </c>
      <c r="C2093" s="42">
        <v>321120</v>
      </c>
      <c r="D2093" s="42" t="s">
        <v>895</v>
      </c>
      <c r="E2093" s="42">
        <v>339010</v>
      </c>
      <c r="F2093" s="42" t="s">
        <v>1231</v>
      </c>
      <c r="G2093" s="42">
        <v>1500</v>
      </c>
      <c r="H2093" s="42" t="s">
        <v>5480</v>
      </c>
      <c r="I2093" s="42" t="s">
        <v>1</v>
      </c>
      <c r="J2093" s="42" t="s">
        <v>0</v>
      </c>
    </row>
    <row r="2094" spans="1:10" x14ac:dyDescent="0.25">
      <c r="A2094" s="42" t="s">
        <v>10963</v>
      </c>
      <c r="B2094" s="42" t="s">
        <v>10964</v>
      </c>
      <c r="C2094" s="42">
        <v>321180</v>
      </c>
      <c r="D2094" s="42" t="s">
        <v>4398</v>
      </c>
      <c r="E2094" s="42">
        <v>339010</v>
      </c>
      <c r="F2094" s="42" t="s">
        <v>1231</v>
      </c>
      <c r="G2094" s="42">
        <v>1500</v>
      </c>
      <c r="H2094" s="42" t="s">
        <v>5480</v>
      </c>
      <c r="I2094" s="42" t="s">
        <v>1</v>
      </c>
      <c r="J2094" s="42" t="s">
        <v>0</v>
      </c>
    </row>
    <row r="2095" spans="1:10" x14ac:dyDescent="0.25">
      <c r="A2095" s="42" t="s">
        <v>10965</v>
      </c>
      <c r="B2095" s="42" t="s">
        <v>10966</v>
      </c>
      <c r="C2095" s="42">
        <v>321350</v>
      </c>
      <c r="D2095" s="42" t="s">
        <v>896</v>
      </c>
      <c r="E2095" s="42">
        <v>339010</v>
      </c>
      <c r="F2095" s="42" t="s">
        <v>1231</v>
      </c>
      <c r="G2095" s="42">
        <v>1800</v>
      </c>
      <c r="H2095" s="42" t="s">
        <v>5506</v>
      </c>
      <c r="I2095" s="42" t="s">
        <v>1</v>
      </c>
      <c r="J2095" s="42" t="s">
        <v>0</v>
      </c>
    </row>
    <row r="2096" spans="1:10" x14ac:dyDescent="0.25">
      <c r="A2096" s="42" t="s">
        <v>10967</v>
      </c>
      <c r="B2096" s="42" t="s">
        <v>10968</v>
      </c>
      <c r="C2096" s="42">
        <v>321510</v>
      </c>
      <c r="D2096" s="42" t="s">
        <v>897</v>
      </c>
      <c r="E2096" s="42">
        <v>339010</v>
      </c>
      <c r="F2096" s="42" t="s">
        <v>1231</v>
      </c>
      <c r="G2096" s="42">
        <v>1500</v>
      </c>
      <c r="H2096" s="42" t="s">
        <v>5480</v>
      </c>
      <c r="I2096" s="42" t="s">
        <v>1</v>
      </c>
      <c r="J2096" s="42" t="s">
        <v>0</v>
      </c>
    </row>
    <row r="2097" spans="1:10" x14ac:dyDescent="0.25">
      <c r="A2097" s="42" t="s">
        <v>10969</v>
      </c>
      <c r="B2097" s="42" t="s">
        <v>10970</v>
      </c>
      <c r="C2097" s="42">
        <v>321511</v>
      </c>
      <c r="D2097" s="42" t="s">
        <v>1510</v>
      </c>
      <c r="E2097" s="42">
        <v>339010</v>
      </c>
      <c r="F2097" s="42" t="s">
        <v>1231</v>
      </c>
      <c r="G2097" s="42">
        <v>1800</v>
      </c>
      <c r="H2097" s="42" t="s">
        <v>5506</v>
      </c>
      <c r="I2097" s="42" t="s">
        <v>1</v>
      </c>
      <c r="J2097" s="42" t="s">
        <v>0</v>
      </c>
    </row>
    <row r="2098" spans="1:10" x14ac:dyDescent="0.25">
      <c r="A2098" s="42" t="s">
        <v>10971</v>
      </c>
      <c r="B2098" s="42" t="s">
        <v>10972</v>
      </c>
      <c r="C2098" s="42">
        <v>321512</v>
      </c>
      <c r="D2098" s="42" t="s">
        <v>898</v>
      </c>
      <c r="E2098" s="42">
        <v>339010</v>
      </c>
      <c r="F2098" s="42" t="s">
        <v>1231</v>
      </c>
      <c r="G2098" s="42">
        <v>1500</v>
      </c>
      <c r="H2098" s="42" t="s">
        <v>5480</v>
      </c>
      <c r="I2098" s="42" t="s">
        <v>1</v>
      </c>
      <c r="J2098" s="42" t="s">
        <v>0</v>
      </c>
    </row>
    <row r="2099" spans="1:10" x14ac:dyDescent="0.25">
      <c r="A2099" s="42" t="s">
        <v>10973</v>
      </c>
      <c r="B2099" s="42" t="s">
        <v>10974</v>
      </c>
      <c r="C2099" s="42">
        <v>321514</v>
      </c>
      <c r="D2099" s="42" t="s">
        <v>899</v>
      </c>
      <c r="E2099" s="42">
        <v>339010</v>
      </c>
      <c r="F2099" s="42" t="s">
        <v>1231</v>
      </c>
      <c r="G2099" s="42">
        <v>1500</v>
      </c>
      <c r="H2099" s="42" t="s">
        <v>5480</v>
      </c>
      <c r="I2099" s="42" t="s">
        <v>1</v>
      </c>
      <c r="J2099" s="42" t="s">
        <v>0</v>
      </c>
    </row>
    <row r="2100" spans="1:10" x14ac:dyDescent="0.25">
      <c r="A2100" s="42" t="s">
        <v>10975</v>
      </c>
      <c r="B2100" s="42" t="s">
        <v>10976</v>
      </c>
      <c r="C2100" s="42">
        <v>321518</v>
      </c>
      <c r="D2100" s="42" t="s">
        <v>900</v>
      </c>
      <c r="E2100" s="42">
        <v>339010</v>
      </c>
      <c r="F2100" s="42" t="s">
        <v>1231</v>
      </c>
      <c r="G2100" s="42">
        <v>1500</v>
      </c>
      <c r="H2100" s="42" t="s">
        <v>5480</v>
      </c>
      <c r="I2100" s="42" t="s">
        <v>1</v>
      </c>
      <c r="J2100" s="42" t="s">
        <v>0</v>
      </c>
    </row>
    <row r="2101" spans="1:10" x14ac:dyDescent="0.25">
      <c r="A2101" s="42" t="s">
        <v>10977</v>
      </c>
      <c r="B2101" s="42" t="s">
        <v>10978</v>
      </c>
      <c r="C2101" s="42">
        <v>321520</v>
      </c>
      <c r="D2101" s="42" t="s">
        <v>5775</v>
      </c>
      <c r="E2101" s="42">
        <v>339010</v>
      </c>
      <c r="F2101" s="42" t="s">
        <v>1231</v>
      </c>
      <c r="G2101" s="42">
        <v>1800</v>
      </c>
      <c r="H2101" s="42" t="s">
        <v>5506</v>
      </c>
      <c r="I2101" s="42" t="s">
        <v>1</v>
      </c>
      <c r="J2101" s="42" t="s">
        <v>0</v>
      </c>
    </row>
    <row r="2102" spans="1:10" x14ac:dyDescent="0.25">
      <c r="A2102" s="42" t="s">
        <v>10979</v>
      </c>
      <c r="B2102" s="42" t="s">
        <v>10980</v>
      </c>
      <c r="C2102" s="42">
        <v>321522</v>
      </c>
      <c r="D2102" s="42" t="s">
        <v>901</v>
      </c>
      <c r="E2102" s="42">
        <v>339010</v>
      </c>
      <c r="F2102" s="42" t="s">
        <v>1231</v>
      </c>
      <c r="G2102" s="42">
        <v>1500</v>
      </c>
      <c r="H2102" s="42" t="s">
        <v>5480</v>
      </c>
      <c r="I2102" s="42" t="s">
        <v>1</v>
      </c>
      <c r="J2102" s="42" t="s">
        <v>0</v>
      </c>
    </row>
    <row r="2103" spans="1:10" x14ac:dyDescent="0.25">
      <c r="A2103" s="42" t="s">
        <v>10981</v>
      </c>
      <c r="B2103" s="42" t="s">
        <v>10982</v>
      </c>
      <c r="C2103" s="42">
        <v>321524</v>
      </c>
      <c r="D2103" s="42" t="s">
        <v>4400</v>
      </c>
      <c r="E2103" s="42">
        <v>339010</v>
      </c>
      <c r="F2103" s="42" t="s">
        <v>1231</v>
      </c>
      <c r="G2103" s="42">
        <v>1800</v>
      </c>
      <c r="H2103" s="42" t="s">
        <v>5506</v>
      </c>
      <c r="I2103" s="42" t="s">
        <v>1</v>
      </c>
      <c r="J2103" s="42" t="s">
        <v>0</v>
      </c>
    </row>
    <row r="2104" spans="1:10" x14ac:dyDescent="0.25">
      <c r="A2104" s="42" t="s">
        <v>10983</v>
      </c>
      <c r="B2104" s="42" t="s">
        <v>10984</v>
      </c>
      <c r="C2104" s="42">
        <v>321528</v>
      </c>
      <c r="D2104" s="42" t="s">
        <v>902</v>
      </c>
      <c r="E2104" s="42">
        <v>339010</v>
      </c>
      <c r="F2104" s="42" t="s">
        <v>1231</v>
      </c>
      <c r="G2104" s="42">
        <v>1500</v>
      </c>
      <c r="H2104" s="42" t="s">
        <v>5480</v>
      </c>
      <c r="I2104" s="42" t="s">
        <v>1</v>
      </c>
      <c r="J2104" s="42" t="s">
        <v>0</v>
      </c>
    </row>
    <row r="2105" spans="1:10" x14ac:dyDescent="0.25">
      <c r="A2105" s="42" t="s">
        <v>10985</v>
      </c>
      <c r="B2105" s="42" t="s">
        <v>10986</v>
      </c>
      <c r="C2105" s="42">
        <v>321530</v>
      </c>
      <c r="D2105" s="42" t="s">
        <v>4934</v>
      </c>
      <c r="E2105" s="42">
        <v>339010</v>
      </c>
      <c r="F2105" s="42" t="s">
        <v>1231</v>
      </c>
      <c r="G2105" s="42">
        <v>1500</v>
      </c>
      <c r="H2105" s="42" t="s">
        <v>5480</v>
      </c>
      <c r="I2105" s="42" t="s">
        <v>1</v>
      </c>
      <c r="J2105" s="42" t="s">
        <v>0</v>
      </c>
    </row>
    <row r="2106" spans="1:10" x14ac:dyDescent="0.25">
      <c r="A2106" s="42" t="s">
        <v>10987</v>
      </c>
      <c r="B2106" s="42" t="s">
        <v>10988</v>
      </c>
      <c r="C2106" s="42">
        <v>321532</v>
      </c>
      <c r="D2106" s="42" t="s">
        <v>4935</v>
      </c>
      <c r="E2106" s="42">
        <v>339010</v>
      </c>
      <c r="F2106" s="42" t="s">
        <v>1231</v>
      </c>
      <c r="G2106" s="42">
        <v>1500</v>
      </c>
      <c r="H2106" s="42" t="s">
        <v>5480</v>
      </c>
      <c r="I2106" s="42" t="s">
        <v>1</v>
      </c>
      <c r="J2106" s="42" t="s">
        <v>0</v>
      </c>
    </row>
    <row r="2107" spans="1:10" x14ac:dyDescent="0.25">
      <c r="A2107" s="42" t="s">
        <v>10989</v>
      </c>
      <c r="B2107" s="42" t="s">
        <v>10990</v>
      </c>
      <c r="C2107" s="42">
        <v>321534</v>
      </c>
      <c r="D2107" s="42" t="s">
        <v>4936</v>
      </c>
      <c r="E2107" s="42">
        <v>339010</v>
      </c>
      <c r="F2107" s="42" t="s">
        <v>1231</v>
      </c>
      <c r="G2107" s="42">
        <v>1500</v>
      </c>
      <c r="H2107" s="42" t="s">
        <v>5480</v>
      </c>
      <c r="I2107" s="42" t="s">
        <v>1</v>
      </c>
      <c r="J2107" s="42" t="s">
        <v>0</v>
      </c>
    </row>
    <row r="2108" spans="1:10" x14ac:dyDescent="0.25">
      <c r="A2108" s="42" t="s">
        <v>10991</v>
      </c>
      <c r="B2108" s="42" t="s">
        <v>10992</v>
      </c>
      <c r="C2108" s="42">
        <v>321536</v>
      </c>
      <c r="D2108" s="42" t="s">
        <v>4937</v>
      </c>
      <c r="E2108" s="42">
        <v>339010</v>
      </c>
      <c r="F2108" s="42" t="s">
        <v>1231</v>
      </c>
      <c r="G2108" s="42">
        <v>1500</v>
      </c>
      <c r="H2108" s="42" t="s">
        <v>5480</v>
      </c>
      <c r="I2108" s="42" t="s">
        <v>1</v>
      </c>
      <c r="J2108" s="42" t="s">
        <v>0</v>
      </c>
    </row>
    <row r="2109" spans="1:10" x14ac:dyDescent="0.25">
      <c r="A2109" s="42" t="s">
        <v>10993</v>
      </c>
      <c r="B2109" s="42" t="s">
        <v>10994</v>
      </c>
      <c r="C2109" s="42">
        <v>321550</v>
      </c>
      <c r="D2109" s="42" t="s">
        <v>3527</v>
      </c>
      <c r="E2109" s="42">
        <v>339010</v>
      </c>
      <c r="F2109" s="42" t="s">
        <v>1231</v>
      </c>
      <c r="G2109" s="42">
        <v>1800</v>
      </c>
      <c r="H2109" s="42" t="s">
        <v>5506</v>
      </c>
      <c r="I2109" s="42" t="s">
        <v>1</v>
      </c>
      <c r="J2109" s="42" t="s">
        <v>0</v>
      </c>
    </row>
    <row r="2110" spans="1:10" x14ac:dyDescent="0.25">
      <c r="A2110" s="42" t="s">
        <v>10995</v>
      </c>
      <c r="B2110" s="42" t="s">
        <v>10996</v>
      </c>
      <c r="C2110" s="42">
        <v>321558</v>
      </c>
      <c r="D2110" s="42" t="s">
        <v>903</v>
      </c>
      <c r="E2110" s="42">
        <v>339010</v>
      </c>
      <c r="F2110" s="42" t="s">
        <v>1231</v>
      </c>
      <c r="G2110" s="42">
        <v>1500</v>
      </c>
      <c r="H2110" s="42" t="s">
        <v>5480</v>
      </c>
      <c r="I2110" s="42" t="s">
        <v>1</v>
      </c>
      <c r="J2110" s="42" t="s">
        <v>0</v>
      </c>
    </row>
    <row r="2111" spans="1:10" x14ac:dyDescent="0.25">
      <c r="A2111" s="42" t="s">
        <v>10997</v>
      </c>
      <c r="B2111" s="42" t="s">
        <v>10998</v>
      </c>
      <c r="C2111" s="42">
        <v>321560</v>
      </c>
      <c r="D2111" s="42" t="s">
        <v>6277</v>
      </c>
      <c r="E2111" s="42">
        <v>339010</v>
      </c>
      <c r="F2111" s="42" t="s">
        <v>1231</v>
      </c>
      <c r="G2111" s="42">
        <v>1800</v>
      </c>
      <c r="H2111" s="42" t="s">
        <v>5506</v>
      </c>
      <c r="I2111" s="42" t="s">
        <v>1</v>
      </c>
      <c r="J2111" s="42" t="s">
        <v>0</v>
      </c>
    </row>
    <row r="2112" spans="1:10" x14ac:dyDescent="0.25">
      <c r="A2112" s="42" t="s">
        <v>10999</v>
      </c>
      <c r="B2112" s="42" t="s">
        <v>11000</v>
      </c>
      <c r="C2112" s="42">
        <v>321562</v>
      </c>
      <c r="D2112" s="42" t="s">
        <v>6278</v>
      </c>
      <c r="E2112" s="42">
        <v>339010</v>
      </c>
      <c r="F2112" s="42" t="s">
        <v>1231</v>
      </c>
      <c r="G2112" s="42">
        <v>1800</v>
      </c>
      <c r="H2112" s="42" t="s">
        <v>5506</v>
      </c>
      <c r="I2112" s="42" t="s">
        <v>1</v>
      </c>
      <c r="J2112" s="42" t="s">
        <v>0</v>
      </c>
    </row>
    <row r="2113" spans="1:10" x14ac:dyDescent="0.25">
      <c r="A2113" s="42" t="s">
        <v>11001</v>
      </c>
      <c r="B2113" s="42" t="s">
        <v>11002</v>
      </c>
      <c r="C2113" s="42">
        <v>321770</v>
      </c>
      <c r="D2113" s="42" t="s">
        <v>904</v>
      </c>
      <c r="E2113" s="42">
        <v>339010</v>
      </c>
      <c r="F2113" s="42" t="s">
        <v>1231</v>
      </c>
      <c r="G2113" s="42">
        <v>1500</v>
      </c>
      <c r="H2113" s="42" t="s">
        <v>5480</v>
      </c>
      <c r="I2113" s="42" t="s">
        <v>1</v>
      </c>
      <c r="J2113" s="42" t="s">
        <v>0</v>
      </c>
    </row>
    <row r="2114" spans="1:10" x14ac:dyDescent="0.25">
      <c r="A2114" s="42" t="s">
        <v>11003</v>
      </c>
      <c r="B2114" s="42" t="s">
        <v>11004</v>
      </c>
      <c r="C2114" s="42">
        <v>321810</v>
      </c>
      <c r="D2114" s="42" t="s">
        <v>905</v>
      </c>
      <c r="E2114" s="42">
        <v>489010</v>
      </c>
      <c r="F2114" s="42" t="s">
        <v>1274</v>
      </c>
      <c r="G2114" s="42">
        <v>1500</v>
      </c>
      <c r="H2114" s="42" t="s">
        <v>5480</v>
      </c>
      <c r="I2114" s="42" t="s">
        <v>1</v>
      </c>
      <c r="J2114" s="42" t="s">
        <v>0</v>
      </c>
    </row>
    <row r="2115" spans="1:10" x14ac:dyDescent="0.25">
      <c r="A2115" s="42" t="s">
        <v>11005</v>
      </c>
      <c r="B2115" s="42" t="s">
        <v>11006</v>
      </c>
      <c r="C2115" s="42">
        <v>321820</v>
      </c>
      <c r="D2115" s="42" t="s">
        <v>1496</v>
      </c>
      <c r="E2115" s="42">
        <v>339010</v>
      </c>
      <c r="F2115" s="42" t="s">
        <v>1231</v>
      </c>
      <c r="G2115" s="42">
        <v>1800</v>
      </c>
      <c r="H2115" s="42" t="s">
        <v>5506</v>
      </c>
      <c r="I2115" s="42" t="s">
        <v>1</v>
      </c>
      <c r="J2115" s="42" t="s">
        <v>0</v>
      </c>
    </row>
    <row r="2116" spans="1:10" x14ac:dyDescent="0.25">
      <c r="A2116" s="42" t="s">
        <v>11007</v>
      </c>
      <c r="B2116" s="42" t="s">
        <v>11008</v>
      </c>
      <c r="C2116" s="42">
        <v>321840</v>
      </c>
      <c r="D2116" s="42" t="s">
        <v>3115</v>
      </c>
      <c r="E2116" s="42">
        <v>339010</v>
      </c>
      <c r="F2116" s="42" t="s">
        <v>1231</v>
      </c>
      <c r="G2116" s="42">
        <v>1800</v>
      </c>
      <c r="H2116" s="42" t="s">
        <v>5506</v>
      </c>
      <c r="I2116" s="42" t="s">
        <v>1</v>
      </c>
      <c r="J2116" s="42" t="s">
        <v>0</v>
      </c>
    </row>
    <row r="2117" spans="1:10" x14ac:dyDescent="0.25">
      <c r="A2117" s="42" t="s">
        <v>11009</v>
      </c>
      <c r="B2117" s="42" t="s">
        <v>11010</v>
      </c>
      <c r="C2117" s="42">
        <v>321850</v>
      </c>
      <c r="D2117" s="42" t="s">
        <v>906</v>
      </c>
      <c r="E2117" s="42">
        <v>339010</v>
      </c>
      <c r="F2117" s="42" t="s">
        <v>1231</v>
      </c>
      <c r="G2117" s="42">
        <v>1500</v>
      </c>
      <c r="H2117" s="42" t="s">
        <v>5480</v>
      </c>
      <c r="I2117" s="42" t="s">
        <v>1</v>
      </c>
      <c r="J2117" s="42" t="s">
        <v>0</v>
      </c>
    </row>
    <row r="2118" spans="1:10" x14ac:dyDescent="0.25">
      <c r="A2118" s="42" t="s">
        <v>11011</v>
      </c>
      <c r="B2118" s="42" t="s">
        <v>11012</v>
      </c>
      <c r="C2118" s="42">
        <v>321880</v>
      </c>
      <c r="D2118" s="42" t="s">
        <v>907</v>
      </c>
      <c r="E2118" s="42">
        <v>339010</v>
      </c>
      <c r="F2118" s="42" t="s">
        <v>1231</v>
      </c>
      <c r="G2118" s="42">
        <v>1500</v>
      </c>
      <c r="H2118" s="42" t="s">
        <v>5480</v>
      </c>
      <c r="I2118" s="42" t="s">
        <v>1</v>
      </c>
      <c r="J2118" s="42" t="s">
        <v>0</v>
      </c>
    </row>
    <row r="2119" spans="1:10" x14ac:dyDescent="0.25">
      <c r="A2119" s="42" t="s">
        <v>11013</v>
      </c>
      <c r="B2119" s="42" t="s">
        <v>11014</v>
      </c>
      <c r="C2119" s="42">
        <v>321980</v>
      </c>
      <c r="D2119" s="42" t="s">
        <v>908</v>
      </c>
      <c r="E2119" s="42">
        <v>239020</v>
      </c>
      <c r="F2119" s="42" t="s">
        <v>1174</v>
      </c>
      <c r="G2119" s="42">
        <v>1500</v>
      </c>
      <c r="H2119" s="42" t="s">
        <v>5480</v>
      </c>
      <c r="I2119" s="42" t="s">
        <v>1</v>
      </c>
      <c r="J2119" s="42" t="s">
        <v>0</v>
      </c>
    </row>
    <row r="2120" spans="1:10" x14ac:dyDescent="0.25">
      <c r="A2120" s="42" t="s">
        <v>11015</v>
      </c>
      <c r="B2120" s="42" t="s">
        <v>11016</v>
      </c>
      <c r="C2120" s="42">
        <v>322120</v>
      </c>
      <c r="D2120" s="42" t="s">
        <v>909</v>
      </c>
      <c r="E2120" s="42">
        <v>339010</v>
      </c>
      <c r="F2120" s="42" t="s">
        <v>1231</v>
      </c>
      <c r="G2120" s="42">
        <v>1500</v>
      </c>
      <c r="H2120" s="42" t="s">
        <v>5480</v>
      </c>
      <c r="I2120" s="42" t="s">
        <v>1</v>
      </c>
      <c r="J2120" s="42" t="s">
        <v>0</v>
      </c>
    </row>
    <row r="2121" spans="1:10" x14ac:dyDescent="0.25">
      <c r="A2121" s="42" t="s">
        <v>11017</v>
      </c>
      <c r="B2121" s="42" t="s">
        <v>11018</v>
      </c>
      <c r="C2121" s="42">
        <v>322124</v>
      </c>
      <c r="D2121" s="42" t="s">
        <v>1597</v>
      </c>
      <c r="E2121" s="42">
        <v>339010</v>
      </c>
      <c r="F2121" s="42" t="s">
        <v>1231</v>
      </c>
      <c r="G2121" s="42">
        <v>1800</v>
      </c>
      <c r="H2121" s="42" t="s">
        <v>5506</v>
      </c>
      <c r="I2121" s="42" t="s">
        <v>1</v>
      </c>
      <c r="J2121" s="42" t="s">
        <v>0</v>
      </c>
    </row>
    <row r="2122" spans="1:10" x14ac:dyDescent="0.25">
      <c r="A2122" s="42" t="s">
        <v>11019</v>
      </c>
      <c r="B2122" s="42" t="s">
        <v>11020</v>
      </c>
      <c r="C2122" s="42">
        <v>322150</v>
      </c>
      <c r="D2122" s="42" t="s">
        <v>910</v>
      </c>
      <c r="E2122" s="42">
        <v>339010</v>
      </c>
      <c r="F2122" s="42" t="s">
        <v>1231</v>
      </c>
      <c r="G2122" s="42">
        <v>1500</v>
      </c>
      <c r="H2122" s="42" t="s">
        <v>5480</v>
      </c>
      <c r="I2122" s="42" t="s">
        <v>1</v>
      </c>
      <c r="J2122" s="42" t="s">
        <v>0</v>
      </c>
    </row>
    <row r="2123" spans="1:10" x14ac:dyDescent="0.25">
      <c r="A2123" s="42" t="s">
        <v>11021</v>
      </c>
      <c r="B2123" s="42" t="s">
        <v>11022</v>
      </c>
      <c r="C2123" s="42">
        <v>322180</v>
      </c>
      <c r="D2123" s="42" t="s">
        <v>3116</v>
      </c>
      <c r="E2123" s="42">
        <v>339010</v>
      </c>
      <c r="F2123" s="42" t="s">
        <v>1231</v>
      </c>
      <c r="G2123" s="42">
        <v>1800</v>
      </c>
      <c r="H2123" s="42" t="s">
        <v>5506</v>
      </c>
      <c r="I2123" s="42" t="s">
        <v>1</v>
      </c>
      <c r="J2123" s="42" t="s">
        <v>0</v>
      </c>
    </row>
    <row r="2124" spans="1:10" x14ac:dyDescent="0.25">
      <c r="A2124" s="42" t="s">
        <v>11023</v>
      </c>
      <c r="B2124" s="42" t="s">
        <v>11024</v>
      </c>
      <c r="C2124" s="42">
        <v>322190</v>
      </c>
      <c r="D2124" s="42" t="s">
        <v>911</v>
      </c>
      <c r="E2124" s="42">
        <v>339010</v>
      </c>
      <c r="F2124" s="42" t="s">
        <v>1231</v>
      </c>
      <c r="G2124" s="42">
        <v>1500</v>
      </c>
      <c r="H2124" s="42" t="s">
        <v>5480</v>
      </c>
      <c r="I2124" s="42" t="s">
        <v>1</v>
      </c>
      <c r="J2124" s="42" t="s">
        <v>0</v>
      </c>
    </row>
    <row r="2125" spans="1:10" x14ac:dyDescent="0.25">
      <c r="A2125" s="42" t="s">
        <v>11025</v>
      </c>
      <c r="B2125" s="42" t="s">
        <v>11026</v>
      </c>
      <c r="C2125" s="42">
        <v>322270</v>
      </c>
      <c r="D2125" s="42" t="s">
        <v>912</v>
      </c>
      <c r="E2125" s="42">
        <v>339010</v>
      </c>
      <c r="F2125" s="42" t="s">
        <v>1231</v>
      </c>
      <c r="G2125" s="42">
        <v>1500</v>
      </c>
      <c r="H2125" s="42" t="s">
        <v>5480</v>
      </c>
      <c r="I2125" s="42" t="s">
        <v>1</v>
      </c>
      <c r="J2125" s="42" t="s">
        <v>0</v>
      </c>
    </row>
    <row r="2126" spans="1:10" x14ac:dyDescent="0.25">
      <c r="A2126" s="42" t="s">
        <v>11027</v>
      </c>
      <c r="B2126" s="42" t="s">
        <v>11028</v>
      </c>
      <c r="C2126" s="42">
        <v>322320</v>
      </c>
      <c r="D2126" s="42" t="s">
        <v>913</v>
      </c>
      <c r="E2126" s="42">
        <v>339010</v>
      </c>
      <c r="F2126" s="42" t="s">
        <v>1231</v>
      </c>
      <c r="G2126" s="42">
        <v>1500</v>
      </c>
      <c r="H2126" s="42" t="s">
        <v>5480</v>
      </c>
      <c r="I2126" s="42" t="s">
        <v>1</v>
      </c>
      <c r="J2126" s="42" t="s">
        <v>0</v>
      </c>
    </row>
    <row r="2127" spans="1:10" x14ac:dyDescent="0.25">
      <c r="A2127" s="42" t="s">
        <v>11029</v>
      </c>
      <c r="B2127" s="42" t="s">
        <v>11030</v>
      </c>
      <c r="C2127" s="42">
        <v>322370</v>
      </c>
      <c r="D2127" s="42" t="s">
        <v>914</v>
      </c>
      <c r="E2127" s="42">
        <v>339010</v>
      </c>
      <c r="F2127" s="42" t="s">
        <v>1231</v>
      </c>
      <c r="G2127" s="42">
        <v>1500</v>
      </c>
      <c r="H2127" s="42" t="s">
        <v>5480</v>
      </c>
      <c r="I2127" s="42" t="s">
        <v>1</v>
      </c>
      <c r="J2127" s="42" t="s">
        <v>0</v>
      </c>
    </row>
    <row r="2128" spans="1:10" x14ac:dyDescent="0.25">
      <c r="A2128" s="42" t="s">
        <v>11031</v>
      </c>
      <c r="B2128" s="42" t="s">
        <v>11032</v>
      </c>
      <c r="C2128" s="42">
        <v>322500</v>
      </c>
      <c r="D2128" s="42" t="s">
        <v>915</v>
      </c>
      <c r="E2128" s="42">
        <v>339010</v>
      </c>
      <c r="F2128" s="42" t="s">
        <v>1231</v>
      </c>
      <c r="G2128" s="42">
        <v>1500</v>
      </c>
      <c r="H2128" s="42" t="s">
        <v>5480</v>
      </c>
      <c r="I2128" s="42" t="s">
        <v>1</v>
      </c>
      <c r="J2128" s="42" t="s">
        <v>0</v>
      </c>
    </row>
    <row r="2129" spans="1:10" x14ac:dyDescent="0.25">
      <c r="A2129" s="42" t="s">
        <v>11033</v>
      </c>
      <c r="B2129" s="42" t="s">
        <v>11034</v>
      </c>
      <c r="C2129" s="42">
        <v>322560</v>
      </c>
      <c r="D2129" s="42" t="s">
        <v>916</v>
      </c>
      <c r="E2129" s="42">
        <v>339010</v>
      </c>
      <c r="F2129" s="42" t="s">
        <v>1231</v>
      </c>
      <c r="G2129" s="42">
        <v>1500</v>
      </c>
      <c r="H2129" s="42" t="s">
        <v>5480</v>
      </c>
      <c r="I2129" s="42" t="s">
        <v>1</v>
      </c>
      <c r="J2129" s="42" t="s">
        <v>0</v>
      </c>
    </row>
    <row r="2130" spans="1:10" x14ac:dyDescent="0.25">
      <c r="A2130" s="42" t="s">
        <v>11035</v>
      </c>
      <c r="B2130" s="42" t="s">
        <v>11036</v>
      </c>
      <c r="C2130" s="42">
        <v>322730</v>
      </c>
      <c r="D2130" s="42" t="s">
        <v>6028</v>
      </c>
      <c r="E2130" s="42">
        <v>339010</v>
      </c>
      <c r="F2130" s="42" t="s">
        <v>1231</v>
      </c>
      <c r="G2130" s="42">
        <v>1800</v>
      </c>
      <c r="H2130" s="42" t="s">
        <v>5506</v>
      </c>
      <c r="I2130" s="42" t="s">
        <v>1</v>
      </c>
      <c r="J2130" s="42" t="s">
        <v>0</v>
      </c>
    </row>
    <row r="2131" spans="1:10" x14ac:dyDescent="0.25">
      <c r="A2131" s="42" t="s">
        <v>11037</v>
      </c>
      <c r="B2131" s="42" t="s">
        <v>11038</v>
      </c>
      <c r="C2131" s="42">
        <v>322790</v>
      </c>
      <c r="D2131" s="42" t="s">
        <v>4938</v>
      </c>
      <c r="E2131" s="42">
        <v>339010</v>
      </c>
      <c r="F2131" s="42" t="s">
        <v>1231</v>
      </c>
      <c r="G2131" s="42">
        <v>1800</v>
      </c>
      <c r="H2131" s="42" t="s">
        <v>5506</v>
      </c>
      <c r="I2131" s="42" t="s">
        <v>1</v>
      </c>
      <c r="J2131" s="42" t="s">
        <v>0</v>
      </c>
    </row>
    <row r="2132" spans="1:10" x14ac:dyDescent="0.25">
      <c r="A2132" s="42" t="s">
        <v>11039</v>
      </c>
      <c r="B2132" s="42" t="s">
        <v>11040</v>
      </c>
      <c r="C2132" s="42">
        <v>322810</v>
      </c>
      <c r="D2132" s="42" t="s">
        <v>918</v>
      </c>
      <c r="E2132" s="42">
        <v>339010</v>
      </c>
      <c r="F2132" s="42" t="s">
        <v>1231</v>
      </c>
      <c r="G2132" s="42">
        <v>1500</v>
      </c>
      <c r="H2132" s="42" t="s">
        <v>5480</v>
      </c>
      <c r="I2132" s="42" t="s">
        <v>1</v>
      </c>
      <c r="J2132" s="42" t="s">
        <v>0</v>
      </c>
    </row>
    <row r="2133" spans="1:10" x14ac:dyDescent="0.25">
      <c r="A2133" s="42" t="s">
        <v>11041</v>
      </c>
      <c r="B2133" s="42" t="s">
        <v>11042</v>
      </c>
      <c r="C2133" s="42">
        <v>322850</v>
      </c>
      <c r="D2133" s="42" t="s">
        <v>6279</v>
      </c>
      <c r="E2133" s="42">
        <v>339010</v>
      </c>
      <c r="F2133" s="42" t="s">
        <v>1231</v>
      </c>
      <c r="G2133" s="42">
        <v>1800</v>
      </c>
      <c r="H2133" s="42" t="s">
        <v>5506</v>
      </c>
      <c r="I2133" s="42" t="s">
        <v>1</v>
      </c>
      <c r="J2133" s="42" t="s">
        <v>0</v>
      </c>
    </row>
    <row r="2134" spans="1:10" x14ac:dyDescent="0.25">
      <c r="A2134" s="42" t="s">
        <v>11043</v>
      </c>
      <c r="B2134" s="42" t="s">
        <v>11044</v>
      </c>
      <c r="C2134" s="42">
        <v>322890</v>
      </c>
      <c r="D2134" s="42" t="s">
        <v>919</v>
      </c>
      <c r="E2134" s="42">
        <v>339010</v>
      </c>
      <c r="F2134" s="42" t="s">
        <v>1231</v>
      </c>
      <c r="G2134" s="42">
        <v>1500</v>
      </c>
      <c r="H2134" s="42" t="s">
        <v>5480</v>
      </c>
      <c r="I2134" s="42" t="s">
        <v>1</v>
      </c>
      <c r="J2134" s="42" t="s">
        <v>0</v>
      </c>
    </row>
    <row r="2135" spans="1:10" x14ac:dyDescent="0.25">
      <c r="A2135" s="42" t="s">
        <v>11045</v>
      </c>
      <c r="B2135" s="42" t="s">
        <v>11046</v>
      </c>
      <c r="C2135" s="42">
        <v>322930</v>
      </c>
      <c r="D2135" s="42" t="s">
        <v>6280</v>
      </c>
      <c r="E2135" s="42">
        <v>339010</v>
      </c>
      <c r="F2135" s="42" t="s">
        <v>1231</v>
      </c>
      <c r="G2135" s="42">
        <v>1800</v>
      </c>
      <c r="H2135" s="42" t="s">
        <v>5506</v>
      </c>
      <c r="I2135" s="42" t="s">
        <v>1</v>
      </c>
      <c r="J2135" s="42" t="s">
        <v>0</v>
      </c>
    </row>
    <row r="2136" spans="1:10" x14ac:dyDescent="0.25">
      <c r="A2136" s="42" t="s">
        <v>11047</v>
      </c>
      <c r="B2136" s="42" t="s">
        <v>11048</v>
      </c>
      <c r="C2136" s="42">
        <v>322970</v>
      </c>
      <c r="D2136" s="42" t="s">
        <v>920</v>
      </c>
      <c r="E2136" s="42">
        <v>339010</v>
      </c>
      <c r="F2136" s="42" t="s">
        <v>1231</v>
      </c>
      <c r="G2136" s="42">
        <v>1500</v>
      </c>
      <c r="H2136" s="42" t="s">
        <v>5480</v>
      </c>
      <c r="I2136" s="42" t="s">
        <v>1</v>
      </c>
      <c r="J2136" s="42" t="s">
        <v>0</v>
      </c>
    </row>
    <row r="2137" spans="1:10" x14ac:dyDescent="0.25">
      <c r="A2137" s="42" t="s">
        <v>11049</v>
      </c>
      <c r="B2137" s="42" t="s">
        <v>11050</v>
      </c>
      <c r="C2137" s="42">
        <v>323004</v>
      </c>
      <c r="D2137" s="42" t="s">
        <v>6725</v>
      </c>
      <c r="E2137" s="42">
        <v>339010</v>
      </c>
      <c r="F2137" s="42" t="s">
        <v>1231</v>
      </c>
      <c r="G2137" s="42">
        <v>1500</v>
      </c>
      <c r="H2137" s="42" t="s">
        <v>5480</v>
      </c>
      <c r="I2137" s="42" t="s">
        <v>1</v>
      </c>
      <c r="J2137" s="42" t="s">
        <v>0</v>
      </c>
    </row>
    <row r="2138" spans="1:10" x14ac:dyDescent="0.25">
      <c r="A2138" s="42" t="s">
        <v>11051</v>
      </c>
      <c r="B2138" s="42" t="s">
        <v>11052</v>
      </c>
      <c r="C2138" s="42">
        <v>323010</v>
      </c>
      <c r="D2138" s="42" t="s">
        <v>4401</v>
      </c>
      <c r="E2138" s="42">
        <v>279020</v>
      </c>
      <c r="F2138" s="42" t="s">
        <v>1213</v>
      </c>
      <c r="G2138" s="42">
        <v>1800</v>
      </c>
      <c r="H2138" s="42" t="s">
        <v>5506</v>
      </c>
      <c r="I2138" s="42" t="s">
        <v>1</v>
      </c>
      <c r="J2138" s="42" t="s">
        <v>0</v>
      </c>
    </row>
    <row r="2139" spans="1:10" x14ac:dyDescent="0.25">
      <c r="A2139" s="42" t="s">
        <v>11053</v>
      </c>
      <c r="B2139" s="42" t="s">
        <v>11054</v>
      </c>
      <c r="C2139" s="42">
        <v>323070</v>
      </c>
      <c r="D2139" s="42" t="s">
        <v>921</v>
      </c>
      <c r="E2139" s="42">
        <v>339010</v>
      </c>
      <c r="F2139" s="42" t="s">
        <v>1231</v>
      </c>
      <c r="G2139" s="42">
        <v>1500</v>
      </c>
      <c r="H2139" s="42" t="s">
        <v>5480</v>
      </c>
      <c r="I2139" s="42" t="s">
        <v>1</v>
      </c>
      <c r="J2139" s="42" t="s">
        <v>0</v>
      </c>
    </row>
    <row r="2140" spans="1:10" x14ac:dyDescent="0.25">
      <c r="A2140" s="42" t="s">
        <v>11055</v>
      </c>
      <c r="B2140" s="42" t="s">
        <v>11056</v>
      </c>
      <c r="C2140" s="42">
        <v>323110</v>
      </c>
      <c r="D2140" s="42" t="s">
        <v>922</v>
      </c>
      <c r="E2140" s="42">
        <v>339010</v>
      </c>
      <c r="F2140" s="42" t="s">
        <v>1231</v>
      </c>
      <c r="G2140" s="42">
        <v>1500</v>
      </c>
      <c r="H2140" s="42" t="s">
        <v>5480</v>
      </c>
      <c r="I2140" s="42" t="s">
        <v>1</v>
      </c>
      <c r="J2140" s="42" t="s">
        <v>0</v>
      </c>
    </row>
    <row r="2141" spans="1:10" x14ac:dyDescent="0.25">
      <c r="A2141" s="42" t="s">
        <v>11057</v>
      </c>
      <c r="B2141" s="42" t="s">
        <v>11058</v>
      </c>
      <c r="C2141" s="42">
        <v>323140</v>
      </c>
      <c r="D2141" s="42" t="s">
        <v>4402</v>
      </c>
      <c r="E2141" s="42">
        <v>339010</v>
      </c>
      <c r="F2141" s="42" t="s">
        <v>1231</v>
      </c>
      <c r="G2141" s="42">
        <v>1500</v>
      </c>
      <c r="H2141" s="42" t="s">
        <v>5480</v>
      </c>
      <c r="I2141" s="42" t="s">
        <v>1</v>
      </c>
      <c r="J2141" s="42" t="s">
        <v>0</v>
      </c>
    </row>
    <row r="2142" spans="1:10" x14ac:dyDescent="0.25">
      <c r="A2142" s="42" t="s">
        <v>11059</v>
      </c>
      <c r="B2142" s="42" t="s">
        <v>11060</v>
      </c>
      <c r="C2142" s="42">
        <v>323150</v>
      </c>
      <c r="D2142" s="42" t="s">
        <v>6281</v>
      </c>
      <c r="E2142" s="42">
        <v>380008</v>
      </c>
      <c r="F2142" s="42" t="s">
        <v>1247</v>
      </c>
      <c r="G2142" s="42">
        <v>1400</v>
      </c>
      <c r="H2142" s="42" t="s">
        <v>5496</v>
      </c>
      <c r="I2142" s="42" t="s">
        <v>1</v>
      </c>
      <c r="J2142" s="42" t="s">
        <v>0</v>
      </c>
    </row>
    <row r="2143" spans="1:10" x14ac:dyDescent="0.25">
      <c r="A2143" s="42" t="s">
        <v>11061</v>
      </c>
      <c r="B2143" s="42" t="s">
        <v>11062</v>
      </c>
      <c r="C2143" s="42">
        <v>323178</v>
      </c>
      <c r="D2143" s="42" t="s">
        <v>4403</v>
      </c>
      <c r="E2143" s="42">
        <v>339010</v>
      </c>
      <c r="F2143" s="42" t="s">
        <v>1231</v>
      </c>
      <c r="G2143" s="42">
        <v>1800</v>
      </c>
      <c r="H2143" s="42" t="s">
        <v>5506</v>
      </c>
      <c r="I2143" s="42" t="s">
        <v>1</v>
      </c>
      <c r="J2143" s="42" t="s">
        <v>0</v>
      </c>
    </row>
    <row r="2144" spans="1:10" x14ac:dyDescent="0.25">
      <c r="A2144" s="42" t="s">
        <v>11063</v>
      </c>
      <c r="B2144" s="42" t="s">
        <v>11064</v>
      </c>
      <c r="C2144" s="42">
        <v>323180</v>
      </c>
      <c r="D2144" s="42" t="s">
        <v>923</v>
      </c>
      <c r="E2144" s="42">
        <v>339010</v>
      </c>
      <c r="F2144" s="42" t="s">
        <v>1231</v>
      </c>
      <c r="G2144" s="42">
        <v>1500</v>
      </c>
      <c r="H2144" s="42" t="s">
        <v>5480</v>
      </c>
      <c r="I2144" s="42" t="s">
        <v>1</v>
      </c>
      <c r="J2144" s="42" t="s">
        <v>0</v>
      </c>
    </row>
    <row r="2145" spans="1:10" x14ac:dyDescent="0.25">
      <c r="A2145" s="42" t="s">
        <v>11065</v>
      </c>
      <c r="B2145" s="42" t="s">
        <v>11066</v>
      </c>
      <c r="C2145" s="42">
        <v>323200</v>
      </c>
      <c r="D2145" s="42" t="s">
        <v>924</v>
      </c>
      <c r="E2145" s="42">
        <v>339010</v>
      </c>
      <c r="F2145" s="42" t="s">
        <v>1231</v>
      </c>
      <c r="G2145" s="42">
        <v>1500</v>
      </c>
      <c r="H2145" s="42" t="s">
        <v>5480</v>
      </c>
      <c r="I2145" s="42" t="s">
        <v>1</v>
      </c>
      <c r="J2145" s="42" t="s">
        <v>0</v>
      </c>
    </row>
    <row r="2146" spans="1:10" x14ac:dyDescent="0.25">
      <c r="A2146" s="42" t="s">
        <v>11067</v>
      </c>
      <c r="B2146" s="42" t="s">
        <v>11068</v>
      </c>
      <c r="C2146" s="42">
        <v>323270</v>
      </c>
      <c r="D2146" s="42" t="s">
        <v>925</v>
      </c>
      <c r="E2146" s="42">
        <v>339010</v>
      </c>
      <c r="F2146" s="42" t="s">
        <v>1231</v>
      </c>
      <c r="G2146" s="42">
        <v>1500</v>
      </c>
      <c r="H2146" s="42" t="s">
        <v>5480</v>
      </c>
      <c r="I2146" s="42" t="s">
        <v>1</v>
      </c>
      <c r="J2146" s="42" t="s">
        <v>0</v>
      </c>
    </row>
    <row r="2147" spans="1:10" x14ac:dyDescent="0.25">
      <c r="A2147" s="42" t="s">
        <v>11069</v>
      </c>
      <c r="B2147" s="42" t="s">
        <v>11070</v>
      </c>
      <c r="C2147" s="42">
        <v>323280</v>
      </c>
      <c r="D2147" s="42" t="s">
        <v>926</v>
      </c>
      <c r="E2147" s="42">
        <v>339010</v>
      </c>
      <c r="F2147" s="42" t="s">
        <v>1231</v>
      </c>
      <c r="G2147" s="42">
        <v>1500</v>
      </c>
      <c r="H2147" s="42" t="s">
        <v>5480</v>
      </c>
      <c r="I2147" s="42" t="s">
        <v>1</v>
      </c>
      <c r="J2147" s="42" t="s">
        <v>0</v>
      </c>
    </row>
    <row r="2148" spans="1:10" x14ac:dyDescent="0.25">
      <c r="A2148" s="42" t="s">
        <v>11071</v>
      </c>
      <c r="B2148" s="42" t="s">
        <v>11072</v>
      </c>
      <c r="C2148" s="42">
        <v>323320</v>
      </c>
      <c r="D2148" s="42" t="s">
        <v>927</v>
      </c>
      <c r="E2148" s="42">
        <v>339010</v>
      </c>
      <c r="F2148" s="42" t="s">
        <v>1231</v>
      </c>
      <c r="G2148" s="42">
        <v>1500</v>
      </c>
      <c r="H2148" s="42" t="s">
        <v>5480</v>
      </c>
      <c r="I2148" s="42" t="s">
        <v>1</v>
      </c>
      <c r="J2148" s="42" t="s">
        <v>0</v>
      </c>
    </row>
    <row r="2149" spans="1:10" x14ac:dyDescent="0.25">
      <c r="A2149" s="42" t="s">
        <v>11073</v>
      </c>
      <c r="B2149" s="42" t="s">
        <v>11074</v>
      </c>
      <c r="C2149" s="42">
        <v>323360</v>
      </c>
      <c r="D2149" s="42" t="s">
        <v>928</v>
      </c>
      <c r="E2149" s="42">
        <v>339010</v>
      </c>
      <c r="F2149" s="42" t="s">
        <v>1231</v>
      </c>
      <c r="G2149" s="42">
        <v>1500</v>
      </c>
      <c r="H2149" s="42" t="s">
        <v>5480</v>
      </c>
      <c r="I2149" s="42" t="s">
        <v>1</v>
      </c>
      <c r="J2149" s="42" t="s">
        <v>0</v>
      </c>
    </row>
    <row r="2150" spans="1:10" x14ac:dyDescent="0.25">
      <c r="A2150" s="42" t="s">
        <v>11075</v>
      </c>
      <c r="B2150" s="42" t="s">
        <v>11076</v>
      </c>
      <c r="C2150" s="42">
        <v>323420</v>
      </c>
      <c r="D2150" s="42" t="s">
        <v>929</v>
      </c>
      <c r="E2150" s="42">
        <v>339010</v>
      </c>
      <c r="F2150" s="42" t="s">
        <v>1231</v>
      </c>
      <c r="G2150" s="42">
        <v>1500</v>
      </c>
      <c r="H2150" s="42" t="s">
        <v>5480</v>
      </c>
      <c r="I2150" s="42" t="s">
        <v>1</v>
      </c>
      <c r="J2150" s="42" t="s">
        <v>0</v>
      </c>
    </row>
    <row r="2151" spans="1:10" x14ac:dyDescent="0.25">
      <c r="A2151" s="42" t="s">
        <v>11077</v>
      </c>
      <c r="B2151" s="42" t="s">
        <v>11078</v>
      </c>
      <c r="C2151" s="42">
        <v>323480</v>
      </c>
      <c r="D2151" s="42" t="s">
        <v>930</v>
      </c>
      <c r="E2151" s="42">
        <v>339010</v>
      </c>
      <c r="F2151" s="42" t="s">
        <v>1231</v>
      </c>
      <c r="G2151" s="42">
        <v>1500</v>
      </c>
      <c r="H2151" s="42" t="s">
        <v>5480</v>
      </c>
      <c r="I2151" s="42" t="s">
        <v>1</v>
      </c>
      <c r="J2151" s="42" t="s">
        <v>0</v>
      </c>
    </row>
    <row r="2152" spans="1:10" x14ac:dyDescent="0.25">
      <c r="A2152" s="42" t="s">
        <v>11079</v>
      </c>
      <c r="B2152" s="42" t="s">
        <v>11080</v>
      </c>
      <c r="C2152" s="42">
        <v>323482</v>
      </c>
      <c r="D2152" s="42" t="s">
        <v>5351</v>
      </c>
      <c r="E2152" s="42">
        <v>339010</v>
      </c>
      <c r="F2152" s="42" t="s">
        <v>1231</v>
      </c>
      <c r="G2152" s="42">
        <v>1800</v>
      </c>
      <c r="H2152" s="42" t="s">
        <v>5506</v>
      </c>
      <c r="I2152" s="42" t="s">
        <v>1</v>
      </c>
      <c r="J2152" s="42" t="s">
        <v>0</v>
      </c>
    </row>
    <row r="2153" spans="1:10" x14ac:dyDescent="0.25">
      <c r="A2153" s="42" t="s">
        <v>11081</v>
      </c>
      <c r="B2153" s="42" t="s">
        <v>11082</v>
      </c>
      <c r="C2153" s="42">
        <v>323630</v>
      </c>
      <c r="D2153" s="42" t="s">
        <v>4939</v>
      </c>
      <c r="E2153" s="42">
        <v>339010</v>
      </c>
      <c r="F2153" s="42" t="s">
        <v>1231</v>
      </c>
      <c r="G2153" s="42">
        <v>1800</v>
      </c>
      <c r="H2153" s="42" t="s">
        <v>5506</v>
      </c>
      <c r="I2153" s="42" t="s">
        <v>1</v>
      </c>
      <c r="J2153" s="42" t="s">
        <v>0</v>
      </c>
    </row>
    <row r="2154" spans="1:10" x14ac:dyDescent="0.25">
      <c r="A2154" s="42" t="s">
        <v>11083</v>
      </c>
      <c r="B2154" s="42" t="s">
        <v>11084</v>
      </c>
      <c r="C2154" s="42">
        <v>323700</v>
      </c>
      <c r="D2154" s="42" t="s">
        <v>931</v>
      </c>
      <c r="E2154" s="42">
        <v>339010</v>
      </c>
      <c r="F2154" s="42" t="s">
        <v>1231</v>
      </c>
      <c r="G2154" s="42">
        <v>1500</v>
      </c>
      <c r="H2154" s="42" t="s">
        <v>5480</v>
      </c>
      <c r="I2154" s="42" t="s">
        <v>1</v>
      </c>
      <c r="J2154" s="42" t="s">
        <v>0</v>
      </c>
    </row>
    <row r="2155" spans="1:10" x14ac:dyDescent="0.25">
      <c r="A2155" s="42" t="s">
        <v>11085</v>
      </c>
      <c r="B2155" s="42" t="s">
        <v>11086</v>
      </c>
      <c r="C2155" s="42">
        <v>323810</v>
      </c>
      <c r="D2155" s="42" t="s">
        <v>4940</v>
      </c>
      <c r="E2155" s="42">
        <v>489010</v>
      </c>
      <c r="F2155" s="42" t="s">
        <v>1274</v>
      </c>
      <c r="G2155" s="42">
        <v>1800</v>
      </c>
      <c r="H2155" s="42" t="s">
        <v>5506</v>
      </c>
      <c r="I2155" s="42" t="s">
        <v>1</v>
      </c>
      <c r="J2155" s="42" t="s">
        <v>0</v>
      </c>
    </row>
    <row r="2156" spans="1:10" x14ac:dyDescent="0.25">
      <c r="A2156" s="42" t="s">
        <v>11087</v>
      </c>
      <c r="B2156" s="42" t="s">
        <v>11088</v>
      </c>
      <c r="C2156" s="42">
        <v>323860</v>
      </c>
      <c r="D2156" s="42" t="s">
        <v>5970</v>
      </c>
      <c r="E2156" s="42">
        <v>339010</v>
      </c>
      <c r="F2156" s="42" t="s">
        <v>1231</v>
      </c>
      <c r="G2156" s="42">
        <v>1800</v>
      </c>
      <c r="H2156" s="42" t="s">
        <v>5506</v>
      </c>
      <c r="I2156" s="42" t="s">
        <v>1</v>
      </c>
      <c r="J2156" s="42" t="s">
        <v>0</v>
      </c>
    </row>
    <row r="2157" spans="1:10" x14ac:dyDescent="0.25">
      <c r="A2157" s="42" t="s">
        <v>11089</v>
      </c>
      <c r="B2157" s="42" t="s">
        <v>11090</v>
      </c>
      <c r="C2157" s="42">
        <v>323870</v>
      </c>
      <c r="D2157" s="42" t="s">
        <v>932</v>
      </c>
      <c r="E2157" s="42">
        <v>339010</v>
      </c>
      <c r="F2157" s="42" t="s">
        <v>1231</v>
      </c>
      <c r="G2157" s="42">
        <v>1500</v>
      </c>
      <c r="H2157" s="42" t="s">
        <v>5480</v>
      </c>
      <c r="I2157" s="42" t="s">
        <v>1</v>
      </c>
      <c r="J2157" s="42" t="s">
        <v>0</v>
      </c>
    </row>
    <row r="2158" spans="1:10" x14ac:dyDescent="0.25">
      <c r="A2158" s="42" t="s">
        <v>11091</v>
      </c>
      <c r="B2158" s="42" t="s">
        <v>11092</v>
      </c>
      <c r="C2158" s="42">
        <v>324040</v>
      </c>
      <c r="D2158" s="42" t="s">
        <v>4404</v>
      </c>
      <c r="E2158" s="42">
        <v>339010</v>
      </c>
      <c r="F2158" s="42" t="s">
        <v>1231</v>
      </c>
      <c r="G2158" s="42">
        <v>1500</v>
      </c>
      <c r="H2158" s="42" t="s">
        <v>5480</v>
      </c>
      <c r="I2158" s="42" t="s">
        <v>1</v>
      </c>
      <c r="J2158" s="42" t="s">
        <v>0</v>
      </c>
    </row>
    <row r="2159" spans="1:10" x14ac:dyDescent="0.25">
      <c r="A2159" s="42" t="s">
        <v>11093</v>
      </c>
      <c r="B2159" s="42" t="s">
        <v>11094</v>
      </c>
      <c r="C2159" s="42">
        <v>324090</v>
      </c>
      <c r="D2159" s="42" t="s">
        <v>3528</v>
      </c>
      <c r="E2159" s="42">
        <v>339010</v>
      </c>
      <c r="F2159" s="42" t="s">
        <v>1231</v>
      </c>
      <c r="G2159" s="42">
        <v>1500</v>
      </c>
      <c r="H2159" s="42" t="s">
        <v>5480</v>
      </c>
      <c r="I2159" s="42" t="s">
        <v>1</v>
      </c>
      <c r="J2159" s="42" t="s">
        <v>0</v>
      </c>
    </row>
    <row r="2160" spans="1:10" x14ac:dyDescent="0.25">
      <c r="A2160" s="42" t="s">
        <v>11095</v>
      </c>
      <c r="B2160" s="42" t="s">
        <v>11096</v>
      </c>
      <c r="C2160" s="42">
        <v>324130</v>
      </c>
      <c r="D2160" s="42" t="s">
        <v>933</v>
      </c>
      <c r="E2160" s="42">
        <v>339010</v>
      </c>
      <c r="F2160" s="42" t="s">
        <v>1231</v>
      </c>
      <c r="G2160" s="42">
        <v>1500</v>
      </c>
      <c r="H2160" s="42" t="s">
        <v>5480</v>
      </c>
      <c r="I2160" s="42" t="s">
        <v>1</v>
      </c>
      <c r="J2160" s="42" t="s">
        <v>0</v>
      </c>
    </row>
    <row r="2161" spans="1:10" x14ac:dyDescent="0.25">
      <c r="A2161" s="42" t="s">
        <v>11097</v>
      </c>
      <c r="B2161" s="42" t="s">
        <v>11098</v>
      </c>
      <c r="C2161" s="42">
        <v>324190</v>
      </c>
      <c r="D2161" s="42" t="s">
        <v>934</v>
      </c>
      <c r="E2161" s="42">
        <v>339010</v>
      </c>
      <c r="F2161" s="42" t="s">
        <v>1231</v>
      </c>
      <c r="G2161" s="42">
        <v>1500</v>
      </c>
      <c r="H2161" s="42" t="s">
        <v>5480</v>
      </c>
      <c r="I2161" s="42" t="s">
        <v>1</v>
      </c>
      <c r="J2161" s="42" t="s">
        <v>0</v>
      </c>
    </row>
    <row r="2162" spans="1:10" x14ac:dyDescent="0.25">
      <c r="A2162" s="42" t="s">
        <v>11099</v>
      </c>
      <c r="B2162" s="42" t="s">
        <v>11100</v>
      </c>
      <c r="C2162" s="42">
        <v>324192</v>
      </c>
      <c r="D2162" s="42" t="s">
        <v>6573</v>
      </c>
      <c r="E2162" s="42">
        <v>339010</v>
      </c>
      <c r="F2162" s="42" t="s">
        <v>1231</v>
      </c>
      <c r="G2162" s="42">
        <v>1800</v>
      </c>
      <c r="H2162" s="42" t="s">
        <v>5506</v>
      </c>
      <c r="I2162" s="42" t="s">
        <v>1</v>
      </c>
      <c r="J2162" s="42" t="s">
        <v>0</v>
      </c>
    </row>
    <row r="2163" spans="1:10" x14ac:dyDescent="0.25">
      <c r="A2163" s="42" t="s">
        <v>11101</v>
      </c>
      <c r="B2163" s="42" t="s">
        <v>11102</v>
      </c>
      <c r="C2163" s="42">
        <v>324250</v>
      </c>
      <c r="D2163" s="42" t="s">
        <v>5</v>
      </c>
      <c r="E2163" s="42">
        <v>339010</v>
      </c>
      <c r="F2163" s="42" t="s">
        <v>1231</v>
      </c>
      <c r="G2163" s="42">
        <v>1500</v>
      </c>
      <c r="H2163" s="42" t="s">
        <v>5480</v>
      </c>
      <c r="I2163" s="42" t="s">
        <v>1</v>
      </c>
      <c r="J2163" s="42" t="s">
        <v>0</v>
      </c>
    </row>
    <row r="2164" spans="1:10" x14ac:dyDescent="0.25">
      <c r="A2164" s="42" t="s">
        <v>11103</v>
      </c>
      <c r="B2164" s="42" t="s">
        <v>11104</v>
      </c>
      <c r="C2164" s="42">
        <v>324310</v>
      </c>
      <c r="D2164" s="42" t="s">
        <v>6</v>
      </c>
      <c r="E2164" s="42">
        <v>339010</v>
      </c>
      <c r="F2164" s="42" t="s">
        <v>1231</v>
      </c>
      <c r="G2164" s="42">
        <v>1500</v>
      </c>
      <c r="H2164" s="42" t="s">
        <v>5480</v>
      </c>
      <c r="I2164" s="42" t="s">
        <v>1</v>
      </c>
      <c r="J2164" s="42" t="s">
        <v>0</v>
      </c>
    </row>
    <row r="2165" spans="1:10" x14ac:dyDescent="0.25">
      <c r="A2165" s="42" t="s">
        <v>11105</v>
      </c>
      <c r="B2165" s="42" t="s">
        <v>11106</v>
      </c>
      <c r="C2165" s="42">
        <v>324350</v>
      </c>
      <c r="D2165" s="42" t="s">
        <v>7</v>
      </c>
      <c r="E2165" s="42">
        <v>339010</v>
      </c>
      <c r="F2165" s="42" t="s">
        <v>1231</v>
      </c>
      <c r="G2165" s="42">
        <v>1500</v>
      </c>
      <c r="H2165" s="42" t="s">
        <v>5480</v>
      </c>
      <c r="I2165" s="42" t="s">
        <v>1</v>
      </c>
      <c r="J2165" s="42" t="s">
        <v>0</v>
      </c>
    </row>
    <row r="2166" spans="1:10" x14ac:dyDescent="0.25">
      <c r="A2166" s="42" t="s">
        <v>11107</v>
      </c>
      <c r="B2166" s="42" t="s">
        <v>11108</v>
      </c>
      <c r="C2166" s="42">
        <v>324440</v>
      </c>
      <c r="D2166" s="42" t="s">
        <v>725</v>
      </c>
      <c r="E2166" s="42">
        <v>339010</v>
      </c>
      <c r="F2166" s="42" t="s">
        <v>1231</v>
      </c>
      <c r="G2166" s="42">
        <v>1500</v>
      </c>
      <c r="H2166" s="42" t="s">
        <v>5480</v>
      </c>
      <c r="I2166" s="42" t="s">
        <v>1</v>
      </c>
      <c r="J2166" s="42" t="s">
        <v>0</v>
      </c>
    </row>
    <row r="2167" spans="1:10" x14ac:dyDescent="0.25">
      <c r="A2167" s="42" t="s">
        <v>11109</v>
      </c>
      <c r="B2167" s="42" t="s">
        <v>11110</v>
      </c>
      <c r="C2167" s="42">
        <v>324490</v>
      </c>
      <c r="D2167" s="42" t="s">
        <v>726</v>
      </c>
      <c r="E2167" s="42">
        <v>339010</v>
      </c>
      <c r="F2167" s="42" t="s">
        <v>1231</v>
      </c>
      <c r="G2167" s="42">
        <v>1500</v>
      </c>
      <c r="H2167" s="42" t="s">
        <v>5480</v>
      </c>
      <c r="I2167" s="42" t="s">
        <v>1</v>
      </c>
      <c r="J2167" s="42" t="s">
        <v>0</v>
      </c>
    </row>
    <row r="2168" spans="1:10" x14ac:dyDescent="0.25">
      <c r="A2168" s="42" t="s">
        <v>11111</v>
      </c>
      <c r="B2168" s="42" t="s">
        <v>11112</v>
      </c>
      <c r="C2168" s="42">
        <v>324492</v>
      </c>
      <c r="D2168" s="42" t="s">
        <v>727</v>
      </c>
      <c r="E2168" s="42">
        <v>339010</v>
      </c>
      <c r="F2168" s="42" t="s">
        <v>1231</v>
      </c>
      <c r="G2168" s="42">
        <v>1500</v>
      </c>
      <c r="H2168" s="42" t="s">
        <v>5480</v>
      </c>
      <c r="I2168" s="42" t="s">
        <v>1</v>
      </c>
      <c r="J2168" s="42" t="s">
        <v>0</v>
      </c>
    </row>
    <row r="2169" spans="1:10" x14ac:dyDescent="0.25">
      <c r="A2169" s="42" t="s">
        <v>11113</v>
      </c>
      <c r="B2169" s="42" t="s">
        <v>11114</v>
      </c>
      <c r="C2169" s="42">
        <v>324494</v>
      </c>
      <c r="D2169" s="42" t="s">
        <v>728</v>
      </c>
      <c r="E2169" s="42">
        <v>339010</v>
      </c>
      <c r="F2169" s="42" t="s">
        <v>1231</v>
      </c>
      <c r="G2169" s="42">
        <v>1500</v>
      </c>
      <c r="H2169" s="42" t="s">
        <v>5480</v>
      </c>
      <c r="I2169" s="42" t="s">
        <v>1</v>
      </c>
      <c r="J2169" s="42" t="s">
        <v>0</v>
      </c>
    </row>
    <row r="2170" spans="1:10" x14ac:dyDescent="0.25">
      <c r="A2170" s="42" t="s">
        <v>11115</v>
      </c>
      <c r="B2170" s="42" t="s">
        <v>11116</v>
      </c>
      <c r="C2170" s="42">
        <v>324496</v>
      </c>
      <c r="D2170" s="42" t="s">
        <v>729</v>
      </c>
      <c r="E2170" s="42">
        <v>339010</v>
      </c>
      <c r="F2170" s="42" t="s">
        <v>1231</v>
      </c>
      <c r="G2170" s="42">
        <v>1500</v>
      </c>
      <c r="H2170" s="42" t="s">
        <v>5480</v>
      </c>
      <c r="I2170" s="42" t="s">
        <v>1</v>
      </c>
      <c r="J2170" s="42" t="s">
        <v>0</v>
      </c>
    </row>
    <row r="2171" spans="1:10" x14ac:dyDescent="0.25">
      <c r="A2171" s="42" t="s">
        <v>11117</v>
      </c>
      <c r="B2171" s="42" t="s">
        <v>11118</v>
      </c>
      <c r="C2171" s="42">
        <v>324498</v>
      </c>
      <c r="D2171" s="42" t="s">
        <v>730</v>
      </c>
      <c r="E2171" s="42">
        <v>339010</v>
      </c>
      <c r="F2171" s="42" t="s">
        <v>1231</v>
      </c>
      <c r="G2171" s="42">
        <v>1500</v>
      </c>
      <c r="H2171" s="42" t="s">
        <v>5480</v>
      </c>
      <c r="I2171" s="42" t="s">
        <v>1</v>
      </c>
      <c r="J2171" s="42" t="s">
        <v>0</v>
      </c>
    </row>
    <row r="2172" spans="1:10" x14ac:dyDescent="0.25">
      <c r="A2172" s="42" t="s">
        <v>11119</v>
      </c>
      <c r="B2172" s="42" t="s">
        <v>11120</v>
      </c>
      <c r="C2172" s="42">
        <v>324500</v>
      </c>
      <c r="D2172" s="42" t="s">
        <v>731</v>
      </c>
      <c r="E2172" s="42">
        <v>339010</v>
      </c>
      <c r="F2172" s="42" t="s">
        <v>1231</v>
      </c>
      <c r="G2172" s="42">
        <v>1500</v>
      </c>
      <c r="H2172" s="42" t="s">
        <v>5480</v>
      </c>
      <c r="I2172" s="42" t="s">
        <v>1</v>
      </c>
      <c r="J2172" s="42" t="s">
        <v>0</v>
      </c>
    </row>
    <row r="2173" spans="1:10" x14ac:dyDescent="0.25">
      <c r="A2173" s="42" t="s">
        <v>11121</v>
      </c>
      <c r="B2173" s="42" t="s">
        <v>11122</v>
      </c>
      <c r="C2173" s="42">
        <v>324502</v>
      </c>
      <c r="D2173" s="42" t="s">
        <v>732</v>
      </c>
      <c r="E2173" s="42">
        <v>339010</v>
      </c>
      <c r="F2173" s="42" t="s">
        <v>1231</v>
      </c>
      <c r="G2173" s="42">
        <v>1500</v>
      </c>
      <c r="H2173" s="42" t="s">
        <v>5480</v>
      </c>
      <c r="I2173" s="42" t="s">
        <v>1</v>
      </c>
      <c r="J2173" s="42" t="s">
        <v>0</v>
      </c>
    </row>
    <row r="2174" spans="1:10" x14ac:dyDescent="0.25">
      <c r="A2174" s="42" t="s">
        <v>11123</v>
      </c>
      <c r="B2174" s="42" t="s">
        <v>11124</v>
      </c>
      <c r="C2174" s="42">
        <v>324550</v>
      </c>
      <c r="D2174" s="42" t="s">
        <v>733</v>
      </c>
      <c r="E2174" s="42">
        <v>239020</v>
      </c>
      <c r="F2174" s="42" t="s">
        <v>1174</v>
      </c>
      <c r="G2174" s="42">
        <v>1500</v>
      </c>
      <c r="H2174" s="42" t="s">
        <v>5480</v>
      </c>
      <c r="I2174" s="42" t="s">
        <v>1</v>
      </c>
      <c r="J2174" s="42" t="s">
        <v>0</v>
      </c>
    </row>
    <row r="2175" spans="1:10" x14ac:dyDescent="0.25">
      <c r="A2175" s="42" t="s">
        <v>11125</v>
      </c>
      <c r="B2175" s="42" t="s">
        <v>11126</v>
      </c>
      <c r="C2175" s="42">
        <v>324600</v>
      </c>
      <c r="D2175" s="42" t="s">
        <v>4405</v>
      </c>
      <c r="E2175" s="42">
        <v>339010</v>
      </c>
      <c r="F2175" s="42" t="s">
        <v>1231</v>
      </c>
      <c r="G2175" s="42">
        <v>1800</v>
      </c>
      <c r="H2175" s="42" t="s">
        <v>5506</v>
      </c>
      <c r="I2175" s="42" t="s">
        <v>1</v>
      </c>
      <c r="J2175" s="42" t="s">
        <v>0</v>
      </c>
    </row>
    <row r="2176" spans="1:10" x14ac:dyDescent="0.25">
      <c r="A2176" s="42" t="s">
        <v>11127</v>
      </c>
      <c r="B2176" s="42" t="s">
        <v>11128</v>
      </c>
      <c r="C2176" s="42">
        <v>324700</v>
      </c>
      <c r="D2176" s="42" t="s">
        <v>734</v>
      </c>
      <c r="E2176" s="42">
        <v>339010</v>
      </c>
      <c r="F2176" s="42" t="s">
        <v>1231</v>
      </c>
      <c r="G2176" s="42">
        <v>1500</v>
      </c>
      <c r="H2176" s="42" t="s">
        <v>5480</v>
      </c>
      <c r="I2176" s="42" t="s">
        <v>1</v>
      </c>
      <c r="J2176" s="42" t="s">
        <v>0</v>
      </c>
    </row>
    <row r="2177" spans="1:10" x14ac:dyDescent="0.25">
      <c r="A2177" s="42" t="s">
        <v>11129</v>
      </c>
      <c r="B2177" s="42" t="s">
        <v>11130</v>
      </c>
      <c r="C2177" s="42">
        <v>324750</v>
      </c>
      <c r="D2177" s="42" t="s">
        <v>735</v>
      </c>
      <c r="E2177" s="42">
        <v>339010</v>
      </c>
      <c r="F2177" s="42" t="s">
        <v>1231</v>
      </c>
      <c r="G2177" s="42">
        <v>1500</v>
      </c>
      <c r="H2177" s="42" t="s">
        <v>5480</v>
      </c>
      <c r="I2177" s="42" t="s">
        <v>1</v>
      </c>
      <c r="J2177" s="42" t="s">
        <v>0</v>
      </c>
    </row>
    <row r="2178" spans="1:10" x14ac:dyDescent="0.25">
      <c r="A2178" s="42" t="s">
        <v>11131</v>
      </c>
      <c r="B2178" s="42" t="s">
        <v>11132</v>
      </c>
      <c r="C2178" s="42">
        <v>324796</v>
      </c>
      <c r="D2178" s="42" t="s">
        <v>3529</v>
      </c>
      <c r="E2178" s="42">
        <v>259020</v>
      </c>
      <c r="F2178" s="42" t="s">
        <v>1205</v>
      </c>
      <c r="G2178" s="42">
        <v>1800</v>
      </c>
      <c r="H2178" s="42" t="s">
        <v>5506</v>
      </c>
      <c r="I2178" s="42" t="s">
        <v>1</v>
      </c>
      <c r="J2178" s="42" t="s">
        <v>0</v>
      </c>
    </row>
    <row r="2179" spans="1:10" x14ac:dyDescent="0.25">
      <c r="A2179" s="42" t="s">
        <v>11133</v>
      </c>
      <c r="B2179" s="42" t="s">
        <v>11134</v>
      </c>
      <c r="C2179" s="42">
        <v>324800</v>
      </c>
      <c r="D2179" s="42" t="s">
        <v>1497</v>
      </c>
      <c r="E2179" s="42">
        <v>339010</v>
      </c>
      <c r="F2179" s="42" t="s">
        <v>1231</v>
      </c>
      <c r="G2179" s="42">
        <v>1500</v>
      </c>
      <c r="H2179" s="42" t="s">
        <v>5480</v>
      </c>
      <c r="I2179" s="42" t="s">
        <v>1</v>
      </c>
      <c r="J2179" s="42" t="s">
        <v>0</v>
      </c>
    </row>
    <row r="2180" spans="1:10" x14ac:dyDescent="0.25">
      <c r="A2180" s="42" t="s">
        <v>11135</v>
      </c>
      <c r="B2180" s="42" t="s">
        <v>11136</v>
      </c>
      <c r="C2180" s="42">
        <v>324820</v>
      </c>
      <c r="D2180" s="42" t="s">
        <v>736</v>
      </c>
      <c r="E2180" s="42">
        <v>229920</v>
      </c>
      <c r="F2180" s="42" t="s">
        <v>1151</v>
      </c>
      <c r="G2180" s="42">
        <v>1800</v>
      </c>
      <c r="H2180" s="42" t="s">
        <v>5506</v>
      </c>
      <c r="I2180" s="42" t="s">
        <v>1</v>
      </c>
      <c r="J2180" s="42" t="s">
        <v>0</v>
      </c>
    </row>
    <row r="2181" spans="1:10" x14ac:dyDescent="0.25">
      <c r="A2181" s="42" t="s">
        <v>11137</v>
      </c>
      <c r="B2181" s="42" t="s">
        <v>11138</v>
      </c>
      <c r="C2181" s="42">
        <v>324890</v>
      </c>
      <c r="D2181" s="42" t="s">
        <v>737</v>
      </c>
      <c r="E2181" s="42">
        <v>339010</v>
      </c>
      <c r="F2181" s="42" t="s">
        <v>1231</v>
      </c>
      <c r="G2181" s="42">
        <v>1500</v>
      </c>
      <c r="H2181" s="42" t="s">
        <v>5480</v>
      </c>
      <c r="I2181" s="42" t="s">
        <v>1</v>
      </c>
      <c r="J2181" s="42" t="s">
        <v>0</v>
      </c>
    </row>
    <row r="2182" spans="1:10" x14ac:dyDescent="0.25">
      <c r="A2182" s="42" t="s">
        <v>11139</v>
      </c>
      <c r="B2182" s="42" t="s">
        <v>11140</v>
      </c>
      <c r="C2182" s="42">
        <v>324960</v>
      </c>
      <c r="D2182" s="42" t="s">
        <v>738</v>
      </c>
      <c r="E2182" s="42">
        <v>211001</v>
      </c>
      <c r="F2182" s="42" t="s">
        <v>1107</v>
      </c>
      <c r="G2182" s="42">
        <v>1400</v>
      </c>
      <c r="H2182" s="42" t="s">
        <v>5496</v>
      </c>
      <c r="I2182" s="42" t="s">
        <v>1</v>
      </c>
      <c r="J2182" s="42" t="s">
        <v>0</v>
      </c>
    </row>
    <row r="2183" spans="1:10" x14ac:dyDescent="0.25">
      <c r="A2183" s="42" t="s">
        <v>11141</v>
      </c>
      <c r="B2183" s="42" t="s">
        <v>11142</v>
      </c>
      <c r="C2183" s="42">
        <v>325000</v>
      </c>
      <c r="D2183" s="42" t="s">
        <v>739</v>
      </c>
      <c r="E2183" s="42">
        <v>339010</v>
      </c>
      <c r="F2183" s="42" t="s">
        <v>1231</v>
      </c>
      <c r="G2183" s="42">
        <v>1500</v>
      </c>
      <c r="H2183" s="42" t="s">
        <v>5480</v>
      </c>
      <c r="I2183" s="42" t="s">
        <v>1</v>
      </c>
      <c r="J2183" s="42" t="s">
        <v>0</v>
      </c>
    </row>
    <row r="2184" spans="1:10" x14ac:dyDescent="0.25">
      <c r="A2184" s="42" t="s">
        <v>11143</v>
      </c>
      <c r="B2184" s="42" t="s">
        <v>11144</v>
      </c>
      <c r="C2184" s="42">
        <v>325040</v>
      </c>
      <c r="D2184" s="42" t="s">
        <v>1498</v>
      </c>
      <c r="E2184" s="42">
        <v>259020</v>
      </c>
      <c r="F2184" s="42" t="s">
        <v>1205</v>
      </c>
      <c r="G2184" s="42">
        <v>1500</v>
      </c>
      <c r="H2184" s="42" t="s">
        <v>5480</v>
      </c>
      <c r="I2184" s="42" t="s">
        <v>1</v>
      </c>
      <c r="J2184" s="42" t="s">
        <v>0</v>
      </c>
    </row>
    <row r="2185" spans="1:10" x14ac:dyDescent="0.25">
      <c r="A2185" s="42" t="s">
        <v>11145</v>
      </c>
      <c r="B2185" s="42" t="s">
        <v>11146</v>
      </c>
      <c r="C2185" s="42">
        <v>325057</v>
      </c>
      <c r="D2185" s="42" t="s">
        <v>3530</v>
      </c>
      <c r="E2185" s="42">
        <v>339010</v>
      </c>
      <c r="F2185" s="42" t="s">
        <v>1231</v>
      </c>
      <c r="G2185" s="42">
        <v>1800</v>
      </c>
      <c r="H2185" s="42" t="s">
        <v>5506</v>
      </c>
      <c r="I2185" s="42" t="s">
        <v>1</v>
      </c>
      <c r="J2185" s="42" t="s">
        <v>0</v>
      </c>
    </row>
    <row r="2186" spans="1:10" x14ac:dyDescent="0.25">
      <c r="A2186" s="42" t="s">
        <v>11147</v>
      </c>
      <c r="B2186" s="42" t="s">
        <v>11148</v>
      </c>
      <c r="C2186" s="42">
        <v>325060</v>
      </c>
      <c r="D2186" s="42" t="s">
        <v>3157</v>
      </c>
      <c r="E2186" s="42">
        <v>339010</v>
      </c>
      <c r="F2186" s="42" t="s">
        <v>1231</v>
      </c>
      <c r="G2186" s="42">
        <v>1800</v>
      </c>
      <c r="H2186" s="42" t="s">
        <v>5506</v>
      </c>
      <c r="I2186" s="42" t="s">
        <v>1</v>
      </c>
      <c r="J2186" s="42" t="s">
        <v>0</v>
      </c>
    </row>
    <row r="2187" spans="1:10" x14ac:dyDescent="0.25">
      <c r="A2187" s="42" t="s">
        <v>11149</v>
      </c>
      <c r="B2187" s="42" t="s">
        <v>11150</v>
      </c>
      <c r="C2187" s="42">
        <v>325062</v>
      </c>
      <c r="D2187" s="42" t="s">
        <v>3531</v>
      </c>
      <c r="E2187" s="42">
        <v>339010</v>
      </c>
      <c r="F2187" s="42" t="s">
        <v>1231</v>
      </c>
      <c r="G2187" s="42">
        <v>1800</v>
      </c>
      <c r="H2187" s="42" t="s">
        <v>5506</v>
      </c>
      <c r="I2187" s="42" t="s">
        <v>1</v>
      </c>
      <c r="J2187" s="42" t="s">
        <v>0</v>
      </c>
    </row>
    <row r="2188" spans="1:10" x14ac:dyDescent="0.25">
      <c r="A2188" s="42" t="s">
        <v>11151</v>
      </c>
      <c r="B2188" s="42" t="s">
        <v>11152</v>
      </c>
      <c r="C2188" s="42">
        <v>325064</v>
      </c>
      <c r="D2188" s="42" t="s">
        <v>5352</v>
      </c>
      <c r="E2188" s="42">
        <v>339010</v>
      </c>
      <c r="F2188" s="42" t="s">
        <v>1231</v>
      </c>
      <c r="G2188" s="42">
        <v>1800</v>
      </c>
      <c r="H2188" s="42" t="s">
        <v>5506</v>
      </c>
      <c r="I2188" s="42" t="s">
        <v>1</v>
      </c>
      <c r="J2188" s="42" t="s">
        <v>0</v>
      </c>
    </row>
    <row r="2189" spans="1:10" x14ac:dyDescent="0.25">
      <c r="A2189" s="42" t="s">
        <v>11153</v>
      </c>
      <c r="B2189" s="42" t="s">
        <v>11154</v>
      </c>
      <c r="C2189" s="42">
        <v>325070</v>
      </c>
      <c r="D2189" s="42" t="s">
        <v>740</v>
      </c>
      <c r="E2189" s="42">
        <v>339010</v>
      </c>
      <c r="F2189" s="42" t="s">
        <v>1231</v>
      </c>
      <c r="G2189" s="42">
        <v>1500</v>
      </c>
      <c r="H2189" s="42" t="s">
        <v>5480</v>
      </c>
      <c r="I2189" s="42" t="s">
        <v>1</v>
      </c>
      <c r="J2189" s="42" t="s">
        <v>0</v>
      </c>
    </row>
    <row r="2190" spans="1:10" x14ac:dyDescent="0.25">
      <c r="A2190" s="42" t="s">
        <v>11155</v>
      </c>
      <c r="B2190" s="42" t="s">
        <v>11156</v>
      </c>
      <c r="C2190" s="42">
        <v>325140</v>
      </c>
      <c r="D2190" s="42" t="s">
        <v>741</v>
      </c>
      <c r="E2190" s="42">
        <v>339010</v>
      </c>
      <c r="F2190" s="42" t="s">
        <v>1231</v>
      </c>
      <c r="G2190" s="42">
        <v>1500</v>
      </c>
      <c r="H2190" s="42" t="s">
        <v>5480</v>
      </c>
      <c r="I2190" s="42" t="s">
        <v>1</v>
      </c>
      <c r="J2190" s="42" t="s">
        <v>0</v>
      </c>
    </row>
    <row r="2191" spans="1:10" x14ac:dyDescent="0.25">
      <c r="A2191" s="42" t="s">
        <v>11157</v>
      </c>
      <c r="B2191" s="42" t="s">
        <v>11158</v>
      </c>
      <c r="C2191" s="42">
        <v>325160</v>
      </c>
      <c r="D2191" s="42" t="s">
        <v>5776</v>
      </c>
      <c r="E2191" s="42">
        <v>339010</v>
      </c>
      <c r="F2191" s="42" t="s">
        <v>1231</v>
      </c>
      <c r="G2191" s="42">
        <v>1800</v>
      </c>
      <c r="H2191" s="42" t="s">
        <v>5506</v>
      </c>
      <c r="I2191" s="42" t="s">
        <v>1</v>
      </c>
      <c r="J2191" s="42" t="s">
        <v>0</v>
      </c>
    </row>
    <row r="2192" spans="1:10" x14ac:dyDescent="0.25">
      <c r="A2192" s="42" t="s">
        <v>11159</v>
      </c>
      <c r="B2192" s="42" t="s">
        <v>11160</v>
      </c>
      <c r="C2192" s="42">
        <v>325190</v>
      </c>
      <c r="D2192" s="42" t="s">
        <v>742</v>
      </c>
      <c r="E2192" s="42">
        <v>339010</v>
      </c>
      <c r="F2192" s="42" t="s">
        <v>1231</v>
      </c>
      <c r="G2192" s="42">
        <v>1500</v>
      </c>
      <c r="H2192" s="42" t="s">
        <v>5480</v>
      </c>
      <c r="I2192" s="42" t="s">
        <v>1</v>
      </c>
      <c r="J2192" s="42" t="s">
        <v>0</v>
      </c>
    </row>
    <row r="2193" spans="1:10" x14ac:dyDescent="0.25">
      <c r="A2193" s="42" t="s">
        <v>11161</v>
      </c>
      <c r="B2193" s="42" t="s">
        <v>11162</v>
      </c>
      <c r="C2193" s="42">
        <v>325200</v>
      </c>
      <c r="D2193" s="42" t="s">
        <v>743</v>
      </c>
      <c r="E2193" s="42">
        <v>339010</v>
      </c>
      <c r="F2193" s="42" t="s">
        <v>1231</v>
      </c>
      <c r="G2193" s="42">
        <v>1500</v>
      </c>
      <c r="H2193" s="42" t="s">
        <v>5480</v>
      </c>
      <c r="I2193" s="42" t="s">
        <v>1</v>
      </c>
      <c r="J2193" s="42" t="s">
        <v>0</v>
      </c>
    </row>
    <row r="2194" spans="1:10" x14ac:dyDescent="0.25">
      <c r="A2194" s="42" t="s">
        <v>11163</v>
      </c>
      <c r="B2194" s="42" t="s">
        <v>11164</v>
      </c>
      <c r="C2194" s="42">
        <v>325220</v>
      </c>
      <c r="D2194" s="42" t="s">
        <v>1499</v>
      </c>
      <c r="E2194" s="42">
        <v>339010</v>
      </c>
      <c r="F2194" s="42" t="s">
        <v>1231</v>
      </c>
      <c r="G2194" s="42">
        <v>1800</v>
      </c>
      <c r="H2194" s="42" t="s">
        <v>5506</v>
      </c>
      <c r="I2194" s="42" t="s">
        <v>1</v>
      </c>
      <c r="J2194" s="42" t="s">
        <v>0</v>
      </c>
    </row>
    <row r="2195" spans="1:10" x14ac:dyDescent="0.25">
      <c r="A2195" s="42" t="s">
        <v>11165</v>
      </c>
      <c r="B2195" s="42" t="s">
        <v>11166</v>
      </c>
      <c r="C2195" s="42">
        <v>325230</v>
      </c>
      <c r="D2195" s="42" t="s">
        <v>744</v>
      </c>
      <c r="E2195" s="42">
        <v>259020</v>
      </c>
      <c r="F2195" s="42" t="s">
        <v>1205</v>
      </c>
      <c r="G2195" s="42">
        <v>1500</v>
      </c>
      <c r="H2195" s="42" t="s">
        <v>5480</v>
      </c>
      <c r="I2195" s="42" t="s">
        <v>1</v>
      </c>
      <c r="J2195" s="42" t="s">
        <v>0</v>
      </c>
    </row>
    <row r="2196" spans="1:10" x14ac:dyDescent="0.25">
      <c r="A2196" s="42" t="s">
        <v>11167</v>
      </c>
      <c r="B2196" s="42" t="s">
        <v>11168</v>
      </c>
      <c r="C2196" s="42">
        <v>325280</v>
      </c>
      <c r="D2196" s="42" t="s">
        <v>3532</v>
      </c>
      <c r="E2196" s="42">
        <v>339020</v>
      </c>
      <c r="F2196" s="42" t="s">
        <v>1232</v>
      </c>
      <c r="G2196" s="42">
        <v>1800</v>
      </c>
      <c r="H2196" s="42" t="s">
        <v>5506</v>
      </c>
      <c r="I2196" s="42" t="s">
        <v>1</v>
      </c>
      <c r="J2196" s="42" t="s">
        <v>0</v>
      </c>
    </row>
    <row r="2197" spans="1:10" x14ac:dyDescent="0.25">
      <c r="A2197" s="42" t="s">
        <v>11169</v>
      </c>
      <c r="B2197" s="42" t="s">
        <v>11170</v>
      </c>
      <c r="C2197" s="42">
        <v>325290</v>
      </c>
      <c r="D2197" s="42" t="s">
        <v>745</v>
      </c>
      <c r="E2197" s="42">
        <v>339010</v>
      </c>
      <c r="F2197" s="42" t="s">
        <v>1231</v>
      </c>
      <c r="G2197" s="42">
        <v>1500</v>
      </c>
      <c r="H2197" s="42" t="s">
        <v>5480</v>
      </c>
      <c r="I2197" s="42" t="s">
        <v>1</v>
      </c>
      <c r="J2197" s="42" t="s">
        <v>0</v>
      </c>
    </row>
    <row r="2198" spans="1:10" x14ac:dyDescent="0.25">
      <c r="A2198" s="42" t="s">
        <v>11171</v>
      </c>
      <c r="B2198" s="42" t="s">
        <v>11172</v>
      </c>
      <c r="C2198" s="42">
        <v>325300</v>
      </c>
      <c r="D2198" s="42" t="s">
        <v>746</v>
      </c>
      <c r="E2198" s="42">
        <v>339010</v>
      </c>
      <c r="F2198" s="42" t="s">
        <v>1231</v>
      </c>
      <c r="G2198" s="42">
        <v>1500</v>
      </c>
      <c r="H2198" s="42" t="s">
        <v>5480</v>
      </c>
      <c r="I2198" s="42" t="s">
        <v>1</v>
      </c>
      <c r="J2198" s="42" t="s">
        <v>0</v>
      </c>
    </row>
    <row r="2199" spans="1:10" x14ac:dyDescent="0.25">
      <c r="A2199" s="42" t="s">
        <v>11173</v>
      </c>
      <c r="B2199" s="42" t="s">
        <v>11174</v>
      </c>
      <c r="C2199" s="42">
        <v>325370</v>
      </c>
      <c r="D2199" s="42" t="s">
        <v>747</v>
      </c>
      <c r="E2199" s="42">
        <v>339010</v>
      </c>
      <c r="F2199" s="42" t="s">
        <v>1231</v>
      </c>
      <c r="G2199" s="42">
        <v>1500</v>
      </c>
      <c r="H2199" s="42" t="s">
        <v>5480</v>
      </c>
      <c r="I2199" s="42" t="s">
        <v>1</v>
      </c>
      <c r="J2199" s="42" t="s">
        <v>0</v>
      </c>
    </row>
    <row r="2200" spans="1:10" x14ac:dyDescent="0.25">
      <c r="A2200" s="42" t="s">
        <v>11175</v>
      </c>
      <c r="B2200" s="42" t="s">
        <v>8929</v>
      </c>
      <c r="C2200" s="42">
        <v>325380</v>
      </c>
      <c r="D2200" s="42" t="s">
        <v>750</v>
      </c>
      <c r="E2200" s="42">
        <v>339010</v>
      </c>
      <c r="F2200" s="42" t="s">
        <v>1231</v>
      </c>
      <c r="G2200" s="42">
        <v>1800</v>
      </c>
      <c r="H2200" s="42" t="s">
        <v>5506</v>
      </c>
      <c r="I2200" s="42" t="s">
        <v>1</v>
      </c>
      <c r="J2200" s="42" t="s">
        <v>0</v>
      </c>
    </row>
    <row r="2201" spans="1:10" x14ac:dyDescent="0.25">
      <c r="A2201" s="42" t="s">
        <v>11176</v>
      </c>
      <c r="B2201" s="42" t="s">
        <v>11177</v>
      </c>
      <c r="C2201" s="42">
        <v>325430</v>
      </c>
      <c r="D2201" s="42" t="s">
        <v>9</v>
      </c>
      <c r="E2201" s="42">
        <v>339010</v>
      </c>
      <c r="F2201" s="42" t="s">
        <v>1231</v>
      </c>
      <c r="G2201" s="42">
        <v>1500</v>
      </c>
      <c r="H2201" s="42" t="s">
        <v>5480</v>
      </c>
      <c r="I2201" s="42" t="s">
        <v>1</v>
      </c>
      <c r="J2201" s="42" t="s">
        <v>0</v>
      </c>
    </row>
    <row r="2202" spans="1:10" x14ac:dyDescent="0.25">
      <c r="A2202" s="42" t="s">
        <v>11178</v>
      </c>
      <c r="B2202" s="42" t="s">
        <v>11179</v>
      </c>
      <c r="C2202" s="42">
        <v>325490</v>
      </c>
      <c r="D2202" s="42" t="s">
        <v>10</v>
      </c>
      <c r="E2202" s="42">
        <v>339010</v>
      </c>
      <c r="F2202" s="42" t="s">
        <v>1231</v>
      </c>
      <c r="G2202" s="42">
        <v>1500</v>
      </c>
      <c r="H2202" s="42" t="s">
        <v>5480</v>
      </c>
      <c r="I2202" s="42" t="s">
        <v>1</v>
      </c>
      <c r="J2202" s="42" t="s">
        <v>0</v>
      </c>
    </row>
    <row r="2203" spans="1:10" x14ac:dyDescent="0.25">
      <c r="A2203" s="42" t="s">
        <v>11180</v>
      </c>
      <c r="B2203" s="42" t="s">
        <v>11181</v>
      </c>
      <c r="C2203" s="42">
        <v>325500</v>
      </c>
      <c r="D2203" s="42" t="s">
        <v>3118</v>
      </c>
      <c r="E2203" s="42">
        <v>339010</v>
      </c>
      <c r="F2203" s="42" t="s">
        <v>1231</v>
      </c>
      <c r="G2203" s="42">
        <v>1800</v>
      </c>
      <c r="H2203" s="42" t="s">
        <v>5506</v>
      </c>
      <c r="I2203" s="42" t="s">
        <v>1</v>
      </c>
      <c r="J2203" s="42" t="s">
        <v>0</v>
      </c>
    </row>
    <row r="2204" spans="1:10" x14ac:dyDescent="0.25">
      <c r="A2204" s="42" t="s">
        <v>11182</v>
      </c>
      <c r="B2204" s="42" t="s">
        <v>11183</v>
      </c>
      <c r="C2204" s="42">
        <v>325570</v>
      </c>
      <c r="D2204" s="42" t="s">
        <v>11</v>
      </c>
      <c r="E2204" s="42">
        <v>229920</v>
      </c>
      <c r="F2204" s="42" t="s">
        <v>1151</v>
      </c>
      <c r="G2204" s="42">
        <v>1800</v>
      </c>
      <c r="H2204" s="42" t="s">
        <v>5506</v>
      </c>
      <c r="I2204" s="42" t="s">
        <v>1</v>
      </c>
      <c r="J2204" s="42" t="s">
        <v>0</v>
      </c>
    </row>
    <row r="2205" spans="1:10" x14ac:dyDescent="0.25">
      <c r="A2205" s="42" t="s">
        <v>11184</v>
      </c>
      <c r="B2205" s="42" t="s">
        <v>11185</v>
      </c>
      <c r="C2205" s="42">
        <v>325572</v>
      </c>
      <c r="D2205" s="42" t="s">
        <v>5777</v>
      </c>
      <c r="E2205" s="42">
        <v>339010</v>
      </c>
      <c r="F2205" s="42" t="s">
        <v>1231</v>
      </c>
      <c r="G2205" s="42">
        <v>1800</v>
      </c>
      <c r="H2205" s="42" t="s">
        <v>5506</v>
      </c>
      <c r="I2205" s="42" t="s">
        <v>1</v>
      </c>
      <c r="J2205" s="42" t="s">
        <v>0</v>
      </c>
    </row>
    <row r="2206" spans="1:10" x14ac:dyDescent="0.25">
      <c r="A2206" s="42" t="s">
        <v>11186</v>
      </c>
      <c r="B2206" s="42" t="s">
        <v>11187</v>
      </c>
      <c r="C2206" s="42">
        <v>325690</v>
      </c>
      <c r="D2206" s="42" t="s">
        <v>3533</v>
      </c>
      <c r="E2206" s="42">
        <v>339010</v>
      </c>
      <c r="F2206" s="42" t="s">
        <v>1231</v>
      </c>
      <c r="G2206" s="42">
        <v>1500</v>
      </c>
      <c r="H2206" s="42" t="s">
        <v>5480</v>
      </c>
      <c r="I2206" s="42" t="s">
        <v>1</v>
      </c>
      <c r="J2206" s="42" t="s">
        <v>0</v>
      </c>
    </row>
    <row r="2207" spans="1:10" x14ac:dyDescent="0.25">
      <c r="A2207" s="42" t="s">
        <v>11188</v>
      </c>
      <c r="B2207" s="42" t="s">
        <v>11189</v>
      </c>
      <c r="C2207" s="42">
        <v>325730</v>
      </c>
      <c r="D2207" s="42" t="s">
        <v>12</v>
      </c>
      <c r="E2207" s="42">
        <v>229920</v>
      </c>
      <c r="F2207" s="42" t="s">
        <v>1151</v>
      </c>
      <c r="G2207" s="42">
        <v>1800</v>
      </c>
      <c r="H2207" s="42" t="s">
        <v>5506</v>
      </c>
      <c r="I2207" s="42" t="s">
        <v>1</v>
      </c>
      <c r="J2207" s="42" t="s">
        <v>0</v>
      </c>
    </row>
    <row r="2208" spans="1:10" x14ac:dyDescent="0.25">
      <c r="A2208" s="42" t="s">
        <v>11190</v>
      </c>
      <c r="B2208" s="42" t="s">
        <v>11191</v>
      </c>
      <c r="C2208" s="42">
        <v>325750</v>
      </c>
      <c r="D2208" s="42" t="s">
        <v>13</v>
      </c>
      <c r="E2208" s="42">
        <v>339010</v>
      </c>
      <c r="F2208" s="42" t="s">
        <v>1231</v>
      </c>
      <c r="G2208" s="42">
        <v>1500</v>
      </c>
      <c r="H2208" s="42" t="s">
        <v>5480</v>
      </c>
      <c r="I2208" s="42" t="s">
        <v>1</v>
      </c>
      <c r="J2208" s="42" t="s">
        <v>0</v>
      </c>
    </row>
    <row r="2209" spans="1:10" x14ac:dyDescent="0.25">
      <c r="A2209" s="42" t="s">
        <v>11192</v>
      </c>
      <c r="B2209" s="42" t="s">
        <v>11193</v>
      </c>
      <c r="C2209" s="42">
        <v>325850</v>
      </c>
      <c r="D2209" s="42" t="s">
        <v>14</v>
      </c>
      <c r="E2209" s="42">
        <v>239020</v>
      </c>
      <c r="F2209" s="42" t="s">
        <v>1174</v>
      </c>
      <c r="G2209" s="42">
        <v>1500</v>
      </c>
      <c r="H2209" s="42" t="s">
        <v>5480</v>
      </c>
      <c r="I2209" s="42" t="s">
        <v>1</v>
      </c>
      <c r="J2209" s="42" t="s">
        <v>0</v>
      </c>
    </row>
    <row r="2210" spans="1:10" x14ac:dyDescent="0.25">
      <c r="A2210" s="42" t="s">
        <v>11194</v>
      </c>
      <c r="B2210" s="42" t="s">
        <v>11195</v>
      </c>
      <c r="C2210" s="42">
        <v>325853</v>
      </c>
      <c r="D2210" s="42" t="s">
        <v>3534</v>
      </c>
      <c r="E2210" s="42">
        <v>339010</v>
      </c>
      <c r="F2210" s="42" t="s">
        <v>1231</v>
      </c>
      <c r="G2210" s="42">
        <v>1800</v>
      </c>
      <c r="H2210" s="42" t="s">
        <v>5506</v>
      </c>
      <c r="I2210" s="42" t="s">
        <v>1</v>
      </c>
      <c r="J2210" s="42" t="s">
        <v>0</v>
      </c>
    </row>
    <row r="2211" spans="1:10" x14ac:dyDescent="0.25">
      <c r="A2211" s="42" t="s">
        <v>11196</v>
      </c>
      <c r="B2211" s="42" t="s">
        <v>11197</v>
      </c>
      <c r="C2211" s="42">
        <v>325890</v>
      </c>
      <c r="D2211" s="42" t="s">
        <v>15</v>
      </c>
      <c r="E2211" s="42">
        <v>339010</v>
      </c>
      <c r="F2211" s="42" t="s">
        <v>1231</v>
      </c>
      <c r="G2211" s="42">
        <v>1500</v>
      </c>
      <c r="H2211" s="42" t="s">
        <v>5480</v>
      </c>
      <c r="I2211" s="42" t="s">
        <v>1</v>
      </c>
      <c r="J2211" s="42" t="s">
        <v>0</v>
      </c>
    </row>
    <row r="2212" spans="1:10" x14ac:dyDescent="0.25">
      <c r="A2212" s="42" t="s">
        <v>11198</v>
      </c>
      <c r="B2212" s="42" t="s">
        <v>11199</v>
      </c>
      <c r="C2212" s="42">
        <v>325920</v>
      </c>
      <c r="D2212" s="42" t="s">
        <v>16</v>
      </c>
      <c r="E2212" s="42">
        <v>339010</v>
      </c>
      <c r="F2212" s="42" t="s">
        <v>1231</v>
      </c>
      <c r="G2212" s="42">
        <v>1500</v>
      </c>
      <c r="H2212" s="42" t="s">
        <v>5480</v>
      </c>
      <c r="I2212" s="42" t="s">
        <v>1</v>
      </c>
      <c r="J2212" s="42" t="s">
        <v>0</v>
      </c>
    </row>
    <row r="2213" spans="1:10" x14ac:dyDescent="0.25">
      <c r="A2213" s="42" t="s">
        <v>11200</v>
      </c>
      <c r="B2213" s="42" t="s">
        <v>11201</v>
      </c>
      <c r="C2213" s="42">
        <v>326050</v>
      </c>
      <c r="D2213" s="42" t="s">
        <v>6282</v>
      </c>
      <c r="E2213" s="42">
        <v>339010</v>
      </c>
      <c r="F2213" s="42" t="s">
        <v>1231</v>
      </c>
      <c r="G2213" s="42">
        <v>1800</v>
      </c>
      <c r="H2213" s="42" t="s">
        <v>5506</v>
      </c>
      <c r="I2213" s="42" t="s">
        <v>1</v>
      </c>
      <c r="J2213" s="42" t="s">
        <v>0</v>
      </c>
    </row>
    <row r="2214" spans="1:10" x14ac:dyDescent="0.25">
      <c r="A2214" s="42" t="s">
        <v>11202</v>
      </c>
      <c r="B2214" s="42" t="s">
        <v>11203</v>
      </c>
      <c r="C2214" s="42">
        <v>326090</v>
      </c>
      <c r="D2214" s="42" t="s">
        <v>17</v>
      </c>
      <c r="E2214" s="42">
        <v>339010</v>
      </c>
      <c r="F2214" s="42" t="s">
        <v>1231</v>
      </c>
      <c r="G2214" s="42">
        <v>1500</v>
      </c>
      <c r="H2214" s="42" t="s">
        <v>5480</v>
      </c>
      <c r="I2214" s="42" t="s">
        <v>1</v>
      </c>
      <c r="J2214" s="42" t="s">
        <v>0</v>
      </c>
    </row>
    <row r="2215" spans="1:10" x14ac:dyDescent="0.25">
      <c r="A2215" s="42" t="s">
        <v>11204</v>
      </c>
      <c r="B2215" s="42" t="s">
        <v>11205</v>
      </c>
      <c r="C2215" s="42">
        <v>326120</v>
      </c>
      <c r="D2215" s="42" t="s">
        <v>18</v>
      </c>
      <c r="E2215" s="42">
        <v>339010</v>
      </c>
      <c r="F2215" s="42" t="s">
        <v>1231</v>
      </c>
      <c r="G2215" s="42">
        <v>1500</v>
      </c>
      <c r="H2215" s="42" t="s">
        <v>5480</v>
      </c>
      <c r="I2215" s="42" t="s">
        <v>1</v>
      </c>
      <c r="J2215" s="42" t="s">
        <v>0</v>
      </c>
    </row>
    <row r="2216" spans="1:10" x14ac:dyDescent="0.25">
      <c r="A2216" s="42" t="s">
        <v>11206</v>
      </c>
      <c r="B2216" s="42" t="s">
        <v>11207</v>
      </c>
      <c r="C2216" s="42">
        <v>326140</v>
      </c>
      <c r="D2216" s="42" t="s">
        <v>6283</v>
      </c>
      <c r="E2216" s="42">
        <v>339010</v>
      </c>
      <c r="F2216" s="42" t="s">
        <v>1231</v>
      </c>
      <c r="G2216" s="42">
        <v>1800</v>
      </c>
      <c r="H2216" s="42" t="s">
        <v>5506</v>
      </c>
      <c r="I2216" s="42" t="s">
        <v>1</v>
      </c>
      <c r="J2216" s="42" t="s">
        <v>0</v>
      </c>
    </row>
    <row r="2217" spans="1:10" x14ac:dyDescent="0.25">
      <c r="A2217" s="42" t="s">
        <v>11208</v>
      </c>
      <c r="B2217" s="42" t="s">
        <v>11209</v>
      </c>
      <c r="C2217" s="42">
        <v>326220</v>
      </c>
      <c r="D2217" s="42" t="s">
        <v>3119</v>
      </c>
      <c r="E2217" s="42">
        <v>339010</v>
      </c>
      <c r="F2217" s="42" t="s">
        <v>1231</v>
      </c>
      <c r="G2217" s="42">
        <v>1800</v>
      </c>
      <c r="H2217" s="42" t="s">
        <v>5506</v>
      </c>
      <c r="I2217" s="42" t="s">
        <v>1</v>
      </c>
      <c r="J2217" s="42" t="s">
        <v>0</v>
      </c>
    </row>
    <row r="2218" spans="1:10" x14ac:dyDescent="0.25">
      <c r="A2218" s="42" t="s">
        <v>11210</v>
      </c>
      <c r="B2218" s="42" t="s">
        <v>11211</v>
      </c>
      <c r="C2218" s="42">
        <v>326360</v>
      </c>
      <c r="D2218" s="42" t="s">
        <v>19</v>
      </c>
      <c r="E2218" s="42">
        <v>339010</v>
      </c>
      <c r="F2218" s="42" t="s">
        <v>1231</v>
      </c>
      <c r="G2218" s="42">
        <v>1500</v>
      </c>
      <c r="H2218" s="42" t="s">
        <v>5480</v>
      </c>
      <c r="I2218" s="42" t="s">
        <v>1</v>
      </c>
      <c r="J2218" s="42" t="s">
        <v>0</v>
      </c>
    </row>
    <row r="2219" spans="1:10" x14ac:dyDescent="0.25">
      <c r="A2219" s="42" t="s">
        <v>11212</v>
      </c>
      <c r="B2219" s="42" t="s">
        <v>11213</v>
      </c>
      <c r="C2219" s="42">
        <v>326410</v>
      </c>
      <c r="D2219" s="42" t="s">
        <v>935</v>
      </c>
      <c r="E2219" s="42">
        <v>339010</v>
      </c>
      <c r="F2219" s="42" t="s">
        <v>1231</v>
      </c>
      <c r="G2219" s="42">
        <v>1500</v>
      </c>
      <c r="H2219" s="42" t="s">
        <v>5480</v>
      </c>
      <c r="I2219" s="42" t="s">
        <v>1</v>
      </c>
      <c r="J2219" s="42" t="s">
        <v>0</v>
      </c>
    </row>
    <row r="2220" spans="1:10" x14ac:dyDescent="0.25">
      <c r="A2220" s="42" t="s">
        <v>11214</v>
      </c>
      <c r="B2220" s="42" t="s">
        <v>11215</v>
      </c>
      <c r="C2220" s="42">
        <v>326440</v>
      </c>
      <c r="D2220" s="42" t="s">
        <v>6284</v>
      </c>
      <c r="E2220" s="42">
        <v>339010</v>
      </c>
      <c r="F2220" s="42" t="s">
        <v>1231</v>
      </c>
      <c r="G2220" s="42">
        <v>1800</v>
      </c>
      <c r="H2220" s="42" t="s">
        <v>5506</v>
      </c>
      <c r="I2220" s="42" t="s">
        <v>1</v>
      </c>
      <c r="J2220" s="42" t="s">
        <v>0</v>
      </c>
    </row>
    <row r="2221" spans="1:10" x14ac:dyDescent="0.25">
      <c r="A2221" s="42" t="s">
        <v>11216</v>
      </c>
      <c r="B2221" s="42" t="s">
        <v>11217</v>
      </c>
      <c r="C2221" s="42">
        <v>326460</v>
      </c>
      <c r="D2221" s="42" t="s">
        <v>936</v>
      </c>
      <c r="E2221" s="42">
        <v>339010</v>
      </c>
      <c r="F2221" s="42" t="s">
        <v>1231</v>
      </c>
      <c r="G2221" s="42">
        <v>1500</v>
      </c>
      <c r="H2221" s="42" t="s">
        <v>5480</v>
      </c>
      <c r="I2221" s="42" t="s">
        <v>1</v>
      </c>
      <c r="J2221" s="42" t="s">
        <v>0</v>
      </c>
    </row>
    <row r="2222" spans="1:10" x14ac:dyDescent="0.25">
      <c r="A2222" s="42" t="s">
        <v>11218</v>
      </c>
      <c r="B2222" s="42" t="s">
        <v>11219</v>
      </c>
      <c r="C2222" s="42">
        <v>326510</v>
      </c>
      <c r="D2222" s="42" t="s">
        <v>937</v>
      </c>
      <c r="E2222" s="42">
        <v>339010</v>
      </c>
      <c r="F2222" s="42" t="s">
        <v>1231</v>
      </c>
      <c r="G2222" s="42">
        <v>1500</v>
      </c>
      <c r="H2222" s="42" t="s">
        <v>5480</v>
      </c>
      <c r="I2222" s="42" t="s">
        <v>1</v>
      </c>
      <c r="J2222" s="42" t="s">
        <v>0</v>
      </c>
    </row>
    <row r="2223" spans="1:10" x14ac:dyDescent="0.25">
      <c r="A2223" s="42" t="s">
        <v>11220</v>
      </c>
      <c r="B2223" s="42" t="s">
        <v>11221</v>
      </c>
      <c r="C2223" s="42">
        <v>326550</v>
      </c>
      <c r="D2223" s="42" t="s">
        <v>938</v>
      </c>
      <c r="E2223" s="42">
        <v>339010</v>
      </c>
      <c r="F2223" s="42" t="s">
        <v>1231</v>
      </c>
      <c r="G2223" s="42">
        <v>1500</v>
      </c>
      <c r="H2223" s="42" t="s">
        <v>5480</v>
      </c>
      <c r="I2223" s="42" t="s">
        <v>1</v>
      </c>
      <c r="J2223" s="42" t="s">
        <v>0</v>
      </c>
    </row>
    <row r="2224" spans="1:10" x14ac:dyDescent="0.25">
      <c r="A2224" s="42" t="s">
        <v>11222</v>
      </c>
      <c r="B2224" s="42" t="s">
        <v>11223</v>
      </c>
      <c r="C2224" s="42">
        <v>326610</v>
      </c>
      <c r="D2224" s="42" t="s">
        <v>939</v>
      </c>
      <c r="E2224" s="42">
        <v>339010</v>
      </c>
      <c r="F2224" s="42" t="s">
        <v>1231</v>
      </c>
      <c r="G2224" s="42">
        <v>1500</v>
      </c>
      <c r="H2224" s="42" t="s">
        <v>5480</v>
      </c>
      <c r="I2224" s="42" t="s">
        <v>1</v>
      </c>
      <c r="J2224" s="42" t="s">
        <v>0</v>
      </c>
    </row>
    <row r="2225" spans="1:10" x14ac:dyDescent="0.25">
      <c r="A2225" s="42" t="s">
        <v>11224</v>
      </c>
      <c r="B2225" s="42" t="s">
        <v>11225</v>
      </c>
      <c r="C2225" s="42">
        <v>326650</v>
      </c>
      <c r="D2225" s="42" t="s">
        <v>940</v>
      </c>
      <c r="E2225" s="42">
        <v>489010</v>
      </c>
      <c r="F2225" s="42" t="s">
        <v>1274</v>
      </c>
      <c r="G2225" s="42">
        <v>1600</v>
      </c>
      <c r="H2225" s="42" t="s">
        <v>5493</v>
      </c>
      <c r="I2225" s="42" t="s">
        <v>1</v>
      </c>
      <c r="J2225" s="42" t="s">
        <v>0</v>
      </c>
    </row>
    <row r="2226" spans="1:10" x14ac:dyDescent="0.25">
      <c r="A2226" s="42" t="s">
        <v>11226</v>
      </c>
      <c r="B2226" s="42" t="s">
        <v>11227</v>
      </c>
      <c r="C2226" s="42">
        <v>326690</v>
      </c>
      <c r="D2226" s="42" t="s">
        <v>941</v>
      </c>
      <c r="E2226" s="42">
        <v>211001</v>
      </c>
      <c r="F2226" s="42" t="s">
        <v>1107</v>
      </c>
      <c r="G2226" s="42">
        <v>1400</v>
      </c>
      <c r="H2226" s="42" t="s">
        <v>5496</v>
      </c>
      <c r="I2226" s="42" t="s">
        <v>1</v>
      </c>
      <c r="J2226" s="42" t="s">
        <v>0</v>
      </c>
    </row>
    <row r="2227" spans="1:10" x14ac:dyDescent="0.25">
      <c r="A2227" s="42" t="s">
        <v>11228</v>
      </c>
      <c r="B2227" s="42" t="s">
        <v>11229</v>
      </c>
      <c r="C2227" s="42">
        <v>326710</v>
      </c>
      <c r="D2227" s="42" t="s">
        <v>3535</v>
      </c>
      <c r="E2227" s="42">
        <v>339010</v>
      </c>
      <c r="F2227" s="42" t="s">
        <v>1231</v>
      </c>
      <c r="G2227" s="42">
        <v>1500</v>
      </c>
      <c r="H2227" s="42" t="s">
        <v>5480</v>
      </c>
      <c r="I2227" s="42" t="s">
        <v>1</v>
      </c>
      <c r="J2227" s="42" t="s">
        <v>0</v>
      </c>
    </row>
    <row r="2228" spans="1:10" x14ac:dyDescent="0.25">
      <c r="A2228" s="42" t="s">
        <v>11230</v>
      </c>
      <c r="B2228" s="42" t="s">
        <v>11231</v>
      </c>
      <c r="C2228" s="42">
        <v>326760</v>
      </c>
      <c r="D2228" s="42" t="s">
        <v>942</v>
      </c>
      <c r="E2228" s="42">
        <v>339010</v>
      </c>
      <c r="F2228" s="42" t="s">
        <v>1231</v>
      </c>
      <c r="G2228" s="42">
        <v>1500</v>
      </c>
      <c r="H2228" s="42" t="s">
        <v>5480</v>
      </c>
      <c r="I2228" s="42" t="s">
        <v>1</v>
      </c>
      <c r="J2228" s="42" t="s">
        <v>0</v>
      </c>
    </row>
    <row r="2229" spans="1:10" x14ac:dyDescent="0.25">
      <c r="A2229" s="42" t="s">
        <v>11232</v>
      </c>
      <c r="B2229" s="42" t="s">
        <v>11233</v>
      </c>
      <c r="C2229" s="42">
        <v>327860</v>
      </c>
      <c r="D2229" s="42" t="s">
        <v>943</v>
      </c>
      <c r="E2229" s="42">
        <v>339010</v>
      </c>
      <c r="F2229" s="42" t="s">
        <v>1231</v>
      </c>
      <c r="G2229" s="42">
        <v>1500</v>
      </c>
      <c r="H2229" s="42" t="s">
        <v>5480</v>
      </c>
      <c r="I2229" s="42" t="s">
        <v>1</v>
      </c>
      <c r="J2229" s="42" t="s">
        <v>0</v>
      </c>
    </row>
    <row r="2230" spans="1:10" x14ac:dyDescent="0.25">
      <c r="A2230" s="42" t="s">
        <v>11234</v>
      </c>
      <c r="B2230" s="42" t="s">
        <v>11235</v>
      </c>
      <c r="C2230" s="42">
        <v>327980</v>
      </c>
      <c r="D2230" s="42" t="s">
        <v>944</v>
      </c>
      <c r="E2230" s="42">
        <v>339010</v>
      </c>
      <c r="F2230" s="42" t="s">
        <v>1231</v>
      </c>
      <c r="G2230" s="42">
        <v>1500</v>
      </c>
      <c r="H2230" s="42" t="s">
        <v>5480</v>
      </c>
      <c r="I2230" s="42" t="s">
        <v>1</v>
      </c>
      <c r="J2230" s="42" t="s">
        <v>0</v>
      </c>
    </row>
    <row r="2231" spans="1:10" x14ac:dyDescent="0.25">
      <c r="A2231" s="42" t="s">
        <v>11236</v>
      </c>
      <c r="B2231" s="42" t="s">
        <v>11237</v>
      </c>
      <c r="C2231" s="42">
        <v>327982</v>
      </c>
      <c r="D2231" s="42" t="s">
        <v>3120</v>
      </c>
      <c r="E2231" s="42">
        <v>339010</v>
      </c>
      <c r="F2231" s="42" t="s">
        <v>1231</v>
      </c>
      <c r="G2231" s="42">
        <v>1800</v>
      </c>
      <c r="H2231" s="42" t="s">
        <v>5506</v>
      </c>
      <c r="I2231" s="42" t="s">
        <v>1</v>
      </c>
      <c r="J2231" s="42" t="s">
        <v>0</v>
      </c>
    </row>
    <row r="2232" spans="1:10" x14ac:dyDescent="0.25">
      <c r="A2232" s="42" t="s">
        <v>11238</v>
      </c>
      <c r="B2232" s="42" t="s">
        <v>11239</v>
      </c>
      <c r="C2232" s="42">
        <v>328030</v>
      </c>
      <c r="D2232" s="42" t="s">
        <v>945</v>
      </c>
      <c r="E2232" s="42">
        <v>339010</v>
      </c>
      <c r="F2232" s="42" t="s">
        <v>1231</v>
      </c>
      <c r="G2232" s="42">
        <v>1500</v>
      </c>
      <c r="H2232" s="42" t="s">
        <v>5480</v>
      </c>
      <c r="I2232" s="42" t="s">
        <v>1</v>
      </c>
      <c r="J2232" s="42" t="s">
        <v>0</v>
      </c>
    </row>
    <row r="2233" spans="1:10" x14ac:dyDescent="0.25">
      <c r="A2233" s="42" t="s">
        <v>11240</v>
      </c>
      <c r="B2233" s="42" t="s">
        <v>11241</v>
      </c>
      <c r="C2233" s="42">
        <v>328080</v>
      </c>
      <c r="D2233" s="42" t="s">
        <v>946</v>
      </c>
      <c r="E2233" s="42">
        <v>339010</v>
      </c>
      <c r="F2233" s="42" t="s">
        <v>1231</v>
      </c>
      <c r="G2233" s="42">
        <v>1500</v>
      </c>
      <c r="H2233" s="42" t="s">
        <v>5480</v>
      </c>
      <c r="I2233" s="42" t="s">
        <v>1</v>
      </c>
      <c r="J2233" s="42" t="s">
        <v>0</v>
      </c>
    </row>
    <row r="2234" spans="1:10" x14ac:dyDescent="0.25">
      <c r="A2234" s="42" t="s">
        <v>11242</v>
      </c>
      <c r="B2234" s="42" t="s">
        <v>11243</v>
      </c>
      <c r="C2234" s="42">
        <v>328130</v>
      </c>
      <c r="D2234" s="42" t="s">
        <v>947</v>
      </c>
      <c r="E2234" s="42">
        <v>339010</v>
      </c>
      <c r="F2234" s="42" t="s">
        <v>1231</v>
      </c>
      <c r="G2234" s="42">
        <v>1500</v>
      </c>
      <c r="H2234" s="42" t="s">
        <v>5480</v>
      </c>
      <c r="I2234" s="42" t="s">
        <v>1</v>
      </c>
      <c r="J2234" s="42" t="s">
        <v>0</v>
      </c>
    </row>
    <row r="2235" spans="1:10" x14ac:dyDescent="0.25">
      <c r="A2235" s="42" t="s">
        <v>11244</v>
      </c>
      <c r="B2235" s="42" t="s">
        <v>11245</v>
      </c>
      <c r="C2235" s="42">
        <v>328190</v>
      </c>
      <c r="D2235" s="42" t="s">
        <v>948</v>
      </c>
      <c r="E2235" s="42">
        <v>339010</v>
      </c>
      <c r="F2235" s="42" t="s">
        <v>1231</v>
      </c>
      <c r="G2235" s="42">
        <v>1500</v>
      </c>
      <c r="H2235" s="42" t="s">
        <v>5480</v>
      </c>
      <c r="I2235" s="42" t="s">
        <v>1</v>
      </c>
      <c r="J2235" s="42" t="s">
        <v>0</v>
      </c>
    </row>
    <row r="2236" spans="1:10" x14ac:dyDescent="0.25">
      <c r="A2236" s="42" t="s">
        <v>11246</v>
      </c>
      <c r="B2236" s="42" t="s">
        <v>11247</v>
      </c>
      <c r="C2236" s="42">
        <v>328230</v>
      </c>
      <c r="D2236" s="42" t="s">
        <v>949</v>
      </c>
      <c r="E2236" s="42">
        <v>339010</v>
      </c>
      <c r="F2236" s="42" t="s">
        <v>1231</v>
      </c>
      <c r="G2236" s="42">
        <v>1500</v>
      </c>
      <c r="H2236" s="42" t="s">
        <v>5480</v>
      </c>
      <c r="I2236" s="42" t="s">
        <v>1</v>
      </c>
      <c r="J2236" s="42" t="s">
        <v>0</v>
      </c>
    </row>
    <row r="2237" spans="1:10" x14ac:dyDescent="0.25">
      <c r="A2237" s="42" t="s">
        <v>11248</v>
      </c>
      <c r="B2237" s="42" t="s">
        <v>11249</v>
      </c>
      <c r="C2237" s="42">
        <v>328290</v>
      </c>
      <c r="D2237" s="42" t="s">
        <v>138</v>
      </c>
      <c r="E2237" s="42">
        <v>259020</v>
      </c>
      <c r="F2237" s="42" t="s">
        <v>1205</v>
      </c>
      <c r="G2237" s="42">
        <v>1800</v>
      </c>
      <c r="H2237" s="42" t="s">
        <v>5506</v>
      </c>
      <c r="I2237" s="42" t="s">
        <v>1</v>
      </c>
      <c r="J2237" s="42" t="s">
        <v>0</v>
      </c>
    </row>
    <row r="2238" spans="1:10" x14ac:dyDescent="0.25">
      <c r="A2238" s="42" t="s">
        <v>11250</v>
      </c>
      <c r="B2238" s="42" t="s">
        <v>11251</v>
      </c>
      <c r="C2238" s="42">
        <v>328500</v>
      </c>
      <c r="D2238" s="42" t="s">
        <v>139</v>
      </c>
      <c r="E2238" s="42">
        <v>339010</v>
      </c>
      <c r="F2238" s="42" t="s">
        <v>1231</v>
      </c>
      <c r="G2238" s="42">
        <v>1500</v>
      </c>
      <c r="H2238" s="42" t="s">
        <v>5480</v>
      </c>
      <c r="I2238" s="42" t="s">
        <v>1</v>
      </c>
      <c r="J2238" s="42" t="s">
        <v>0</v>
      </c>
    </row>
    <row r="2239" spans="1:10" x14ac:dyDescent="0.25">
      <c r="A2239" s="42" t="s">
        <v>11252</v>
      </c>
      <c r="B2239" s="42" t="s">
        <v>11253</v>
      </c>
      <c r="C2239" s="42">
        <v>328550</v>
      </c>
      <c r="D2239" s="42" t="s">
        <v>140</v>
      </c>
      <c r="E2239" s="42">
        <v>339010</v>
      </c>
      <c r="F2239" s="42" t="s">
        <v>1231</v>
      </c>
      <c r="G2239" s="42">
        <v>1500</v>
      </c>
      <c r="H2239" s="42" t="s">
        <v>5480</v>
      </c>
      <c r="I2239" s="42" t="s">
        <v>1</v>
      </c>
      <c r="J2239" s="42" t="s">
        <v>0</v>
      </c>
    </row>
    <row r="2240" spans="1:10" x14ac:dyDescent="0.25">
      <c r="A2240" s="42" t="s">
        <v>11254</v>
      </c>
      <c r="B2240" s="42" t="s">
        <v>11255</v>
      </c>
      <c r="C2240" s="42">
        <v>328660</v>
      </c>
      <c r="D2240" s="42" t="s">
        <v>141</v>
      </c>
      <c r="E2240" s="42">
        <v>339010</v>
      </c>
      <c r="F2240" s="42" t="s">
        <v>1231</v>
      </c>
      <c r="G2240" s="42">
        <v>1500</v>
      </c>
      <c r="H2240" s="42" t="s">
        <v>5480</v>
      </c>
      <c r="I2240" s="42" t="s">
        <v>1</v>
      </c>
      <c r="J2240" s="42" t="s">
        <v>0</v>
      </c>
    </row>
    <row r="2241" spans="1:10" x14ac:dyDescent="0.25">
      <c r="A2241" s="42" t="s">
        <v>11256</v>
      </c>
      <c r="B2241" s="42" t="s">
        <v>11257</v>
      </c>
      <c r="C2241" s="42">
        <v>328690</v>
      </c>
      <c r="D2241" s="42" t="s">
        <v>1433</v>
      </c>
      <c r="E2241" s="42">
        <v>339010</v>
      </c>
      <c r="F2241" s="42" t="s">
        <v>1231</v>
      </c>
      <c r="G2241" s="42">
        <v>1500</v>
      </c>
      <c r="H2241" s="42" t="s">
        <v>5480</v>
      </c>
      <c r="I2241" s="42" t="s">
        <v>1</v>
      </c>
      <c r="J2241" s="42" t="s">
        <v>0</v>
      </c>
    </row>
    <row r="2242" spans="1:10" x14ac:dyDescent="0.25">
      <c r="A2242" s="42" t="s">
        <v>11258</v>
      </c>
      <c r="B2242" s="42" t="s">
        <v>11259</v>
      </c>
      <c r="C2242" s="42">
        <v>328720</v>
      </c>
      <c r="D2242" s="42" t="s">
        <v>142</v>
      </c>
      <c r="E2242" s="42">
        <v>339010</v>
      </c>
      <c r="F2242" s="42" t="s">
        <v>1231</v>
      </c>
      <c r="G2242" s="42">
        <v>1500</v>
      </c>
      <c r="H2242" s="42" t="s">
        <v>5480</v>
      </c>
      <c r="I2242" s="42" t="s">
        <v>1</v>
      </c>
      <c r="J2242" s="42" t="s">
        <v>0</v>
      </c>
    </row>
    <row r="2243" spans="1:10" x14ac:dyDescent="0.25">
      <c r="A2243" s="42" t="s">
        <v>11260</v>
      </c>
      <c r="B2243" s="42" t="s">
        <v>11261</v>
      </c>
      <c r="C2243" s="42">
        <v>331040</v>
      </c>
      <c r="D2243" s="42" t="s">
        <v>1647</v>
      </c>
      <c r="E2243" s="42">
        <v>489010</v>
      </c>
      <c r="F2243" s="42" t="s">
        <v>1274</v>
      </c>
      <c r="G2243" s="42">
        <v>1500</v>
      </c>
      <c r="H2243" s="42" t="s">
        <v>5480</v>
      </c>
      <c r="I2243" s="42" t="s">
        <v>1</v>
      </c>
      <c r="J2243" s="42" t="s">
        <v>0</v>
      </c>
    </row>
    <row r="2244" spans="1:10" x14ac:dyDescent="0.25">
      <c r="A2244" s="42" t="s">
        <v>11262</v>
      </c>
      <c r="B2244" s="42" t="s">
        <v>11263</v>
      </c>
      <c r="C2244" s="42">
        <v>331080</v>
      </c>
      <c r="D2244" s="42" t="s">
        <v>143</v>
      </c>
      <c r="E2244" s="42">
        <v>489010</v>
      </c>
      <c r="F2244" s="42" t="s">
        <v>1274</v>
      </c>
      <c r="G2244" s="42">
        <v>1500</v>
      </c>
      <c r="H2244" s="42" t="s">
        <v>5480</v>
      </c>
      <c r="I2244" s="42" t="s">
        <v>1</v>
      </c>
      <c r="J2244" s="42" t="s">
        <v>0</v>
      </c>
    </row>
    <row r="2245" spans="1:10" x14ac:dyDescent="0.25">
      <c r="A2245" s="42" t="s">
        <v>11264</v>
      </c>
      <c r="B2245" s="42" t="s">
        <v>11265</v>
      </c>
      <c r="C2245" s="42">
        <v>331100</v>
      </c>
      <c r="D2245" s="42" t="s">
        <v>144</v>
      </c>
      <c r="E2245" s="42">
        <v>489010</v>
      </c>
      <c r="F2245" s="42" t="s">
        <v>1274</v>
      </c>
      <c r="G2245" s="42">
        <v>1500</v>
      </c>
      <c r="H2245" s="42" t="s">
        <v>5480</v>
      </c>
      <c r="I2245" s="42" t="s">
        <v>1</v>
      </c>
      <c r="J2245" s="42" t="s">
        <v>0</v>
      </c>
    </row>
    <row r="2246" spans="1:10" x14ac:dyDescent="0.25">
      <c r="A2246" s="42" t="s">
        <v>11266</v>
      </c>
      <c r="B2246" s="42" t="s">
        <v>11267</v>
      </c>
      <c r="C2246" s="42">
        <v>331170</v>
      </c>
      <c r="D2246" s="42" t="s">
        <v>145</v>
      </c>
      <c r="E2246" s="42">
        <v>489010</v>
      </c>
      <c r="F2246" s="42" t="s">
        <v>1274</v>
      </c>
      <c r="G2246" s="42">
        <v>1500</v>
      </c>
      <c r="H2246" s="42" t="s">
        <v>5480</v>
      </c>
      <c r="I2246" s="42" t="s">
        <v>1</v>
      </c>
      <c r="J2246" s="42" t="s">
        <v>0</v>
      </c>
    </row>
    <row r="2247" spans="1:10" x14ac:dyDescent="0.25">
      <c r="A2247" s="42" t="s">
        <v>11268</v>
      </c>
      <c r="B2247" s="42" t="s">
        <v>11269</v>
      </c>
      <c r="C2247" s="42">
        <v>331210</v>
      </c>
      <c r="D2247" s="42" t="s">
        <v>146</v>
      </c>
      <c r="E2247" s="42">
        <v>489010</v>
      </c>
      <c r="F2247" s="42" t="s">
        <v>1274</v>
      </c>
      <c r="G2247" s="42">
        <v>1500</v>
      </c>
      <c r="H2247" s="42" t="s">
        <v>5480</v>
      </c>
      <c r="I2247" s="42" t="s">
        <v>1</v>
      </c>
      <c r="J2247" s="42" t="s">
        <v>0</v>
      </c>
    </row>
    <row r="2248" spans="1:10" x14ac:dyDescent="0.25">
      <c r="A2248" s="42" t="s">
        <v>11270</v>
      </c>
      <c r="B2248" s="42" t="s">
        <v>11271</v>
      </c>
      <c r="C2248" s="42">
        <v>331240</v>
      </c>
      <c r="D2248" s="42" t="s">
        <v>147</v>
      </c>
      <c r="E2248" s="42">
        <v>489010</v>
      </c>
      <c r="F2248" s="42" t="s">
        <v>1274</v>
      </c>
      <c r="G2248" s="42">
        <v>1500</v>
      </c>
      <c r="H2248" s="42" t="s">
        <v>5480</v>
      </c>
      <c r="I2248" s="42" t="s">
        <v>1</v>
      </c>
      <c r="J2248" s="42" t="s">
        <v>0</v>
      </c>
    </row>
    <row r="2249" spans="1:10" x14ac:dyDescent="0.25">
      <c r="A2249" s="42" t="s">
        <v>11272</v>
      </c>
      <c r="B2249" s="42" t="s">
        <v>11273</v>
      </c>
      <c r="C2249" s="42">
        <v>331260</v>
      </c>
      <c r="D2249" s="42" t="s">
        <v>148</v>
      </c>
      <c r="E2249" s="42">
        <v>489010</v>
      </c>
      <c r="F2249" s="42" t="s">
        <v>1274</v>
      </c>
      <c r="G2249" s="42">
        <v>1500</v>
      </c>
      <c r="H2249" s="42" t="s">
        <v>5480</v>
      </c>
      <c r="I2249" s="42" t="s">
        <v>1</v>
      </c>
      <c r="J2249" s="42" t="s">
        <v>0</v>
      </c>
    </row>
    <row r="2250" spans="1:10" x14ac:dyDescent="0.25">
      <c r="A2250" s="42" t="s">
        <v>11274</v>
      </c>
      <c r="B2250" s="42" t="s">
        <v>11275</v>
      </c>
      <c r="C2250" s="42">
        <v>331280</v>
      </c>
      <c r="D2250" s="42" t="s">
        <v>149</v>
      </c>
      <c r="E2250" s="42">
        <v>489010</v>
      </c>
      <c r="F2250" s="42" t="s">
        <v>1274</v>
      </c>
      <c r="G2250" s="42">
        <v>1500</v>
      </c>
      <c r="H2250" s="42" t="s">
        <v>5480</v>
      </c>
      <c r="I2250" s="42" t="s">
        <v>1</v>
      </c>
      <c r="J2250" s="42" t="s">
        <v>0</v>
      </c>
    </row>
    <row r="2251" spans="1:10" x14ac:dyDescent="0.25">
      <c r="A2251" s="42" t="s">
        <v>11276</v>
      </c>
      <c r="B2251" s="42" t="s">
        <v>11277</v>
      </c>
      <c r="C2251" s="42">
        <v>331320</v>
      </c>
      <c r="D2251" s="42" t="s">
        <v>150</v>
      </c>
      <c r="E2251" s="42">
        <v>489010</v>
      </c>
      <c r="F2251" s="42" t="s">
        <v>1274</v>
      </c>
      <c r="G2251" s="42">
        <v>1500</v>
      </c>
      <c r="H2251" s="42" t="s">
        <v>5480</v>
      </c>
      <c r="I2251" s="42" t="s">
        <v>1</v>
      </c>
      <c r="J2251" s="42" t="s">
        <v>0</v>
      </c>
    </row>
    <row r="2252" spans="1:10" x14ac:dyDescent="0.25">
      <c r="A2252" s="42" t="s">
        <v>11278</v>
      </c>
      <c r="B2252" s="42" t="s">
        <v>11279</v>
      </c>
      <c r="C2252" s="42">
        <v>331350</v>
      </c>
      <c r="D2252" s="42" t="s">
        <v>151</v>
      </c>
      <c r="E2252" s="42">
        <v>489010</v>
      </c>
      <c r="F2252" s="42" t="s">
        <v>1274</v>
      </c>
      <c r="G2252" s="42">
        <v>1500</v>
      </c>
      <c r="H2252" s="42" t="s">
        <v>5480</v>
      </c>
      <c r="I2252" s="42" t="s">
        <v>1</v>
      </c>
      <c r="J2252" s="42" t="s">
        <v>0</v>
      </c>
    </row>
    <row r="2253" spans="1:10" x14ac:dyDescent="0.25">
      <c r="A2253" s="42" t="s">
        <v>11280</v>
      </c>
      <c r="B2253" s="42" t="s">
        <v>11281</v>
      </c>
      <c r="C2253" s="42">
        <v>331370</v>
      </c>
      <c r="D2253" s="42" t="s">
        <v>152</v>
      </c>
      <c r="E2253" s="42">
        <v>451001</v>
      </c>
      <c r="F2253" s="42" t="s">
        <v>534</v>
      </c>
      <c r="G2253" s="42">
        <v>1500</v>
      </c>
      <c r="H2253" s="42" t="s">
        <v>5480</v>
      </c>
      <c r="I2253" s="42" t="s">
        <v>1</v>
      </c>
      <c r="J2253" s="42" t="s">
        <v>0</v>
      </c>
    </row>
    <row r="2254" spans="1:10" x14ac:dyDescent="0.25">
      <c r="A2254" s="42" t="s">
        <v>11282</v>
      </c>
      <c r="B2254" s="42" t="s">
        <v>11283</v>
      </c>
      <c r="C2254" s="42">
        <v>331440</v>
      </c>
      <c r="D2254" s="42" t="s">
        <v>153</v>
      </c>
      <c r="E2254" s="42">
        <v>489010</v>
      </c>
      <c r="F2254" s="42" t="s">
        <v>1274</v>
      </c>
      <c r="G2254" s="42">
        <v>1500</v>
      </c>
      <c r="H2254" s="42" t="s">
        <v>5480</v>
      </c>
      <c r="I2254" s="42" t="s">
        <v>1</v>
      </c>
      <c r="J2254" s="42" t="s">
        <v>0</v>
      </c>
    </row>
    <row r="2255" spans="1:10" x14ac:dyDescent="0.25">
      <c r="A2255" s="42" t="s">
        <v>11284</v>
      </c>
      <c r="B2255" s="42" t="s">
        <v>11285</v>
      </c>
      <c r="C2255" s="42">
        <v>331470</v>
      </c>
      <c r="D2255" s="42" t="s">
        <v>154</v>
      </c>
      <c r="E2255" s="42">
        <v>489010</v>
      </c>
      <c r="F2255" s="42" t="s">
        <v>1274</v>
      </c>
      <c r="G2255" s="42">
        <v>1500</v>
      </c>
      <c r="H2255" s="42" t="s">
        <v>5480</v>
      </c>
      <c r="I2255" s="42" t="s">
        <v>1</v>
      </c>
      <c r="J2255" s="42" t="s">
        <v>0</v>
      </c>
    </row>
    <row r="2256" spans="1:10" x14ac:dyDescent="0.25">
      <c r="A2256" s="42" t="s">
        <v>11286</v>
      </c>
      <c r="B2256" s="42" t="s">
        <v>11287</v>
      </c>
      <c r="C2256" s="42">
        <v>331510</v>
      </c>
      <c r="D2256" s="42" t="s">
        <v>155</v>
      </c>
      <c r="E2256" s="42">
        <v>489010</v>
      </c>
      <c r="F2256" s="42" t="s">
        <v>1274</v>
      </c>
      <c r="G2256" s="42">
        <v>1500</v>
      </c>
      <c r="H2256" s="42" t="s">
        <v>5480</v>
      </c>
      <c r="I2256" s="42" t="s">
        <v>1</v>
      </c>
      <c r="J2256" s="42" t="s">
        <v>0</v>
      </c>
    </row>
    <row r="2257" spans="1:10" x14ac:dyDescent="0.25">
      <c r="A2257" s="42" t="s">
        <v>11288</v>
      </c>
      <c r="B2257" s="42" t="s">
        <v>11289</v>
      </c>
      <c r="C2257" s="42">
        <v>331524</v>
      </c>
      <c r="D2257" s="42" t="s">
        <v>6285</v>
      </c>
      <c r="E2257" s="42">
        <v>489010</v>
      </c>
      <c r="F2257" s="42" t="s">
        <v>1274</v>
      </c>
      <c r="G2257" s="42">
        <v>1800</v>
      </c>
      <c r="H2257" s="42" t="s">
        <v>5506</v>
      </c>
      <c r="I2257" s="42" t="s">
        <v>1</v>
      </c>
      <c r="J2257" s="42" t="s">
        <v>0</v>
      </c>
    </row>
    <row r="2258" spans="1:10" x14ac:dyDescent="0.25">
      <c r="A2258" s="42" t="s">
        <v>11290</v>
      </c>
      <c r="B2258" s="42" t="s">
        <v>11291</v>
      </c>
      <c r="C2258" s="42">
        <v>331540</v>
      </c>
      <c r="D2258" s="42" t="s">
        <v>1598</v>
      </c>
      <c r="E2258" s="42">
        <v>489010</v>
      </c>
      <c r="F2258" s="42" t="s">
        <v>1274</v>
      </c>
      <c r="G2258" s="42">
        <v>1500</v>
      </c>
      <c r="H2258" s="42" t="s">
        <v>5480</v>
      </c>
      <c r="I2258" s="42" t="s">
        <v>1</v>
      </c>
      <c r="J2258" s="42" t="s">
        <v>0</v>
      </c>
    </row>
    <row r="2259" spans="1:10" x14ac:dyDescent="0.25">
      <c r="A2259" s="42" t="s">
        <v>11292</v>
      </c>
      <c r="B2259" s="42" t="s">
        <v>11293</v>
      </c>
      <c r="C2259" s="42">
        <v>331580</v>
      </c>
      <c r="D2259" s="42" t="s">
        <v>156</v>
      </c>
      <c r="E2259" s="42">
        <v>489010</v>
      </c>
      <c r="F2259" s="42" t="s">
        <v>1274</v>
      </c>
      <c r="G2259" s="42">
        <v>1500</v>
      </c>
      <c r="H2259" s="42" t="s">
        <v>5480</v>
      </c>
      <c r="I2259" s="42" t="s">
        <v>1</v>
      </c>
      <c r="J2259" s="42" t="s">
        <v>0</v>
      </c>
    </row>
    <row r="2260" spans="1:10" x14ac:dyDescent="0.25">
      <c r="A2260" s="42" t="s">
        <v>11294</v>
      </c>
      <c r="B2260" s="42" t="s">
        <v>11295</v>
      </c>
      <c r="C2260" s="42">
        <v>331600</v>
      </c>
      <c r="D2260" s="42" t="s">
        <v>5353</v>
      </c>
      <c r="E2260" s="42">
        <v>489010</v>
      </c>
      <c r="F2260" s="42" t="s">
        <v>1274</v>
      </c>
      <c r="G2260" s="42">
        <v>1800</v>
      </c>
      <c r="H2260" s="42" t="s">
        <v>5506</v>
      </c>
      <c r="I2260" s="42" t="s">
        <v>1</v>
      </c>
      <c r="J2260" s="42" t="s">
        <v>0</v>
      </c>
    </row>
    <row r="2261" spans="1:10" x14ac:dyDescent="0.25">
      <c r="A2261" s="42" t="s">
        <v>11296</v>
      </c>
      <c r="B2261" s="42" t="s">
        <v>11297</v>
      </c>
      <c r="C2261" s="42">
        <v>331610</v>
      </c>
      <c r="D2261" s="42" t="s">
        <v>1599</v>
      </c>
      <c r="E2261" s="42">
        <v>489010</v>
      </c>
      <c r="F2261" s="42" t="s">
        <v>1274</v>
      </c>
      <c r="G2261" s="42">
        <v>1500</v>
      </c>
      <c r="H2261" s="42" t="s">
        <v>5480</v>
      </c>
      <c r="I2261" s="42" t="s">
        <v>1</v>
      </c>
      <c r="J2261" s="42" t="s">
        <v>0</v>
      </c>
    </row>
    <row r="2262" spans="1:10" x14ac:dyDescent="0.25">
      <c r="A2262" s="42" t="s">
        <v>11298</v>
      </c>
      <c r="B2262" s="42" t="s">
        <v>11299</v>
      </c>
      <c r="C2262" s="42">
        <v>331710</v>
      </c>
      <c r="D2262" s="42" t="s">
        <v>157</v>
      </c>
      <c r="E2262" s="42">
        <v>489010</v>
      </c>
      <c r="F2262" s="42" t="s">
        <v>1274</v>
      </c>
      <c r="G2262" s="42">
        <v>1500</v>
      </c>
      <c r="H2262" s="42" t="s">
        <v>5480</v>
      </c>
      <c r="I2262" s="42" t="s">
        <v>1</v>
      </c>
      <c r="J2262" s="42" t="s">
        <v>0</v>
      </c>
    </row>
    <row r="2263" spans="1:10" x14ac:dyDescent="0.25">
      <c r="A2263" s="42" t="s">
        <v>11300</v>
      </c>
      <c r="B2263" s="42" t="s">
        <v>11301</v>
      </c>
      <c r="C2263" s="42">
        <v>331740</v>
      </c>
      <c r="D2263" s="42" t="s">
        <v>158</v>
      </c>
      <c r="E2263" s="42">
        <v>489010</v>
      </c>
      <c r="F2263" s="42" t="s">
        <v>1274</v>
      </c>
      <c r="G2263" s="42">
        <v>1500</v>
      </c>
      <c r="H2263" s="42" t="s">
        <v>5480</v>
      </c>
      <c r="I2263" s="42" t="s">
        <v>1</v>
      </c>
      <c r="J2263" s="42" t="s">
        <v>0</v>
      </c>
    </row>
    <row r="2264" spans="1:10" x14ac:dyDescent="0.25">
      <c r="A2264" s="42" t="s">
        <v>11302</v>
      </c>
      <c r="B2264" s="42" t="s">
        <v>11303</v>
      </c>
      <c r="C2264" s="42">
        <v>331760</v>
      </c>
      <c r="D2264" s="42" t="s">
        <v>66</v>
      </c>
      <c r="E2264" s="42">
        <v>489010</v>
      </c>
      <c r="F2264" s="42" t="s">
        <v>1274</v>
      </c>
      <c r="G2264" s="42">
        <v>1500</v>
      </c>
      <c r="H2264" s="42" t="s">
        <v>5480</v>
      </c>
      <c r="I2264" s="42" t="s">
        <v>1</v>
      </c>
      <c r="J2264" s="42" t="s">
        <v>0</v>
      </c>
    </row>
    <row r="2265" spans="1:10" x14ac:dyDescent="0.25">
      <c r="A2265" s="42" t="s">
        <v>11304</v>
      </c>
      <c r="B2265" s="42" t="s">
        <v>11305</v>
      </c>
      <c r="C2265" s="42">
        <v>331770</v>
      </c>
      <c r="D2265" s="42" t="s">
        <v>3026</v>
      </c>
      <c r="E2265" s="42">
        <v>489010</v>
      </c>
      <c r="F2265" s="42" t="s">
        <v>1274</v>
      </c>
      <c r="G2265" s="42">
        <v>1500</v>
      </c>
      <c r="H2265" s="42" t="s">
        <v>5480</v>
      </c>
      <c r="I2265" s="42" t="s">
        <v>1</v>
      </c>
      <c r="J2265" s="42" t="s">
        <v>0</v>
      </c>
    </row>
    <row r="2266" spans="1:10" x14ac:dyDescent="0.25">
      <c r="A2266" s="42" t="s">
        <v>11306</v>
      </c>
      <c r="B2266" s="42" t="s">
        <v>11307</v>
      </c>
      <c r="C2266" s="42">
        <v>331780</v>
      </c>
      <c r="D2266" s="42" t="s">
        <v>159</v>
      </c>
      <c r="E2266" s="42">
        <v>489010</v>
      </c>
      <c r="F2266" s="42" t="s">
        <v>1274</v>
      </c>
      <c r="G2266" s="42">
        <v>1500</v>
      </c>
      <c r="H2266" s="42" t="s">
        <v>5480</v>
      </c>
      <c r="I2266" s="42" t="s">
        <v>1</v>
      </c>
      <c r="J2266" s="42" t="s">
        <v>0</v>
      </c>
    </row>
    <row r="2267" spans="1:10" x14ac:dyDescent="0.25">
      <c r="A2267" s="42" t="s">
        <v>11308</v>
      </c>
      <c r="B2267" s="42" t="s">
        <v>11309</v>
      </c>
      <c r="C2267" s="42">
        <v>331800</v>
      </c>
      <c r="D2267" s="42" t="s">
        <v>160</v>
      </c>
      <c r="E2267" s="42">
        <v>489010</v>
      </c>
      <c r="F2267" s="42" t="s">
        <v>1274</v>
      </c>
      <c r="G2267" s="42">
        <v>1500</v>
      </c>
      <c r="H2267" s="42" t="s">
        <v>5480</v>
      </c>
      <c r="I2267" s="42" t="s">
        <v>1</v>
      </c>
      <c r="J2267" s="42" t="s">
        <v>0</v>
      </c>
    </row>
    <row r="2268" spans="1:10" x14ac:dyDescent="0.25">
      <c r="A2268" s="42" t="s">
        <v>11310</v>
      </c>
      <c r="B2268" s="42" t="s">
        <v>11311</v>
      </c>
      <c r="C2268" s="42">
        <v>331830</v>
      </c>
      <c r="D2268" s="42" t="s">
        <v>161</v>
      </c>
      <c r="E2268" s="42">
        <v>489010</v>
      </c>
      <c r="F2268" s="42" t="s">
        <v>1274</v>
      </c>
      <c r="G2268" s="42">
        <v>1500</v>
      </c>
      <c r="H2268" s="42" t="s">
        <v>5480</v>
      </c>
      <c r="I2268" s="42" t="s">
        <v>1</v>
      </c>
      <c r="J2268" s="42" t="s">
        <v>0</v>
      </c>
    </row>
    <row r="2269" spans="1:10" x14ac:dyDescent="0.25">
      <c r="A2269" s="42" t="s">
        <v>11312</v>
      </c>
      <c r="B2269" s="42" t="s">
        <v>11313</v>
      </c>
      <c r="C2269" s="42">
        <v>331840</v>
      </c>
      <c r="D2269" s="42" t="s">
        <v>162</v>
      </c>
      <c r="E2269" s="42">
        <v>489010</v>
      </c>
      <c r="F2269" s="42" t="s">
        <v>1274</v>
      </c>
      <c r="G2269" s="42">
        <v>1500</v>
      </c>
      <c r="H2269" s="42" t="s">
        <v>5480</v>
      </c>
      <c r="I2269" s="42" t="s">
        <v>1</v>
      </c>
      <c r="J2269" s="42" t="s">
        <v>0</v>
      </c>
    </row>
    <row r="2270" spans="1:10" x14ac:dyDescent="0.25">
      <c r="A2270" s="42" t="s">
        <v>11314</v>
      </c>
      <c r="B2270" s="42" t="s">
        <v>11315</v>
      </c>
      <c r="C2270" s="42">
        <v>331984</v>
      </c>
      <c r="D2270" s="42" t="s">
        <v>163</v>
      </c>
      <c r="E2270" s="42">
        <v>462101</v>
      </c>
      <c r="F2270" s="42" t="s">
        <v>1264</v>
      </c>
      <c r="G2270" s="42">
        <v>1600</v>
      </c>
      <c r="H2270" s="42" t="s">
        <v>5493</v>
      </c>
      <c r="I2270" s="42" t="s">
        <v>1</v>
      </c>
      <c r="J2270" s="42" t="s">
        <v>0</v>
      </c>
    </row>
    <row r="2271" spans="1:10" x14ac:dyDescent="0.25">
      <c r="A2271" s="42" t="s">
        <v>11316</v>
      </c>
      <c r="B2271" s="42" t="s">
        <v>11317</v>
      </c>
      <c r="C2271" s="42">
        <v>331986</v>
      </c>
      <c r="D2271" s="42" t="s">
        <v>164</v>
      </c>
      <c r="E2271" s="42">
        <v>462101</v>
      </c>
      <c r="F2271" s="42" t="s">
        <v>1264</v>
      </c>
      <c r="G2271" s="42">
        <v>1600</v>
      </c>
      <c r="H2271" s="42" t="s">
        <v>5493</v>
      </c>
      <c r="I2271" s="42" t="s">
        <v>1</v>
      </c>
      <c r="J2271" s="42" t="s">
        <v>0</v>
      </c>
    </row>
    <row r="2272" spans="1:10" x14ac:dyDescent="0.25">
      <c r="A2272" s="42" t="s">
        <v>11318</v>
      </c>
      <c r="B2272" s="42" t="s">
        <v>11319</v>
      </c>
      <c r="C2272" s="42">
        <v>333040</v>
      </c>
      <c r="D2272" s="42" t="s">
        <v>165</v>
      </c>
      <c r="E2272" s="42">
        <v>269100</v>
      </c>
      <c r="F2272" s="42" t="s">
        <v>1390</v>
      </c>
      <c r="G2272" s="42">
        <v>1800</v>
      </c>
      <c r="H2272" s="42" t="s">
        <v>5506</v>
      </c>
      <c r="I2272" s="42" t="s">
        <v>1</v>
      </c>
      <c r="J2272" s="42" t="s">
        <v>0</v>
      </c>
    </row>
    <row r="2273" spans="1:10" x14ac:dyDescent="0.25">
      <c r="A2273" s="42" t="s">
        <v>11320</v>
      </c>
      <c r="B2273" s="42" t="s">
        <v>11321</v>
      </c>
      <c r="C2273" s="42">
        <v>333042</v>
      </c>
      <c r="D2273" s="42" t="s">
        <v>4941</v>
      </c>
      <c r="E2273" s="42">
        <v>269100</v>
      </c>
      <c r="F2273" s="42" t="s">
        <v>1390</v>
      </c>
      <c r="G2273" s="42">
        <v>1800</v>
      </c>
      <c r="H2273" s="42" t="s">
        <v>5506</v>
      </c>
      <c r="I2273" s="42" t="s">
        <v>1</v>
      </c>
      <c r="J2273" s="42" t="s">
        <v>0</v>
      </c>
    </row>
    <row r="2274" spans="1:10" x14ac:dyDescent="0.25">
      <c r="A2274" s="42" t="s">
        <v>11322</v>
      </c>
      <c r="B2274" s="42" t="s">
        <v>11323</v>
      </c>
      <c r="C2274" s="42">
        <v>333080</v>
      </c>
      <c r="D2274" s="42" t="s">
        <v>721</v>
      </c>
      <c r="E2274" s="42">
        <v>269100</v>
      </c>
      <c r="F2274" s="42" t="s">
        <v>1390</v>
      </c>
      <c r="G2274" s="42">
        <v>1500</v>
      </c>
      <c r="H2274" s="42" t="s">
        <v>5480</v>
      </c>
      <c r="I2274" s="42" t="s">
        <v>1</v>
      </c>
      <c r="J2274" s="42" t="s">
        <v>0</v>
      </c>
    </row>
    <row r="2275" spans="1:10" x14ac:dyDescent="0.25">
      <c r="A2275" s="42" t="s">
        <v>11324</v>
      </c>
      <c r="B2275" s="42" t="s">
        <v>11325</v>
      </c>
      <c r="C2275" s="42">
        <v>333100</v>
      </c>
      <c r="D2275" s="42" t="s">
        <v>166</v>
      </c>
      <c r="E2275" s="42">
        <v>269100</v>
      </c>
      <c r="F2275" s="42" t="s">
        <v>1390</v>
      </c>
      <c r="G2275" s="42">
        <v>1500</v>
      </c>
      <c r="H2275" s="42" t="s">
        <v>5480</v>
      </c>
      <c r="I2275" s="42" t="s">
        <v>1</v>
      </c>
      <c r="J2275" s="42" t="s">
        <v>0</v>
      </c>
    </row>
    <row r="2276" spans="1:10" x14ac:dyDescent="0.25">
      <c r="A2276" s="42" t="s">
        <v>11326</v>
      </c>
      <c r="B2276" s="42" t="s">
        <v>11327</v>
      </c>
      <c r="C2276" s="42">
        <v>333110</v>
      </c>
      <c r="D2276" s="42" t="s">
        <v>1434</v>
      </c>
      <c r="E2276" s="42">
        <v>269100</v>
      </c>
      <c r="F2276" s="42" t="s">
        <v>1390</v>
      </c>
      <c r="G2276" s="42">
        <v>9900</v>
      </c>
      <c r="H2276" s="42" t="s">
        <v>5778</v>
      </c>
      <c r="I2276" s="42" t="s">
        <v>1</v>
      </c>
      <c r="J2276" s="42" t="s">
        <v>0</v>
      </c>
    </row>
    <row r="2277" spans="1:10" x14ac:dyDescent="0.25">
      <c r="A2277" s="42" t="s">
        <v>11328</v>
      </c>
      <c r="B2277" s="42" t="s">
        <v>11329</v>
      </c>
      <c r="C2277" s="42">
        <v>333118</v>
      </c>
      <c r="D2277" s="42" t="s">
        <v>4406</v>
      </c>
      <c r="E2277" s="42">
        <v>269100</v>
      </c>
      <c r="F2277" s="42" t="s">
        <v>1390</v>
      </c>
      <c r="G2277" s="42">
        <v>1800</v>
      </c>
      <c r="H2277" s="42" t="s">
        <v>5506</v>
      </c>
      <c r="I2277" s="42" t="s">
        <v>1</v>
      </c>
      <c r="J2277" s="42" t="s">
        <v>0</v>
      </c>
    </row>
    <row r="2278" spans="1:10" x14ac:dyDescent="0.25">
      <c r="A2278" s="42" t="s">
        <v>11330</v>
      </c>
      <c r="B2278" s="42" t="s">
        <v>11331</v>
      </c>
      <c r="C2278" s="42">
        <v>333120</v>
      </c>
      <c r="D2278" s="42" t="s">
        <v>773</v>
      </c>
      <c r="E2278" s="42">
        <v>269100</v>
      </c>
      <c r="F2278" s="42" t="s">
        <v>1390</v>
      </c>
      <c r="G2278" s="42">
        <v>1800</v>
      </c>
      <c r="H2278" s="42" t="s">
        <v>5506</v>
      </c>
      <c r="I2278" s="42" t="s">
        <v>1</v>
      </c>
      <c r="J2278" s="42" t="s">
        <v>0</v>
      </c>
    </row>
    <row r="2279" spans="1:10" x14ac:dyDescent="0.25">
      <c r="A2279" s="42" t="s">
        <v>11332</v>
      </c>
      <c r="B2279" s="42" t="s">
        <v>11333</v>
      </c>
      <c r="C2279" s="42">
        <v>333130</v>
      </c>
      <c r="D2279" s="42" t="s">
        <v>167</v>
      </c>
      <c r="E2279" s="42">
        <v>269100</v>
      </c>
      <c r="F2279" s="42" t="s">
        <v>1390</v>
      </c>
      <c r="G2279" s="42">
        <v>1800</v>
      </c>
      <c r="H2279" s="42" t="s">
        <v>5506</v>
      </c>
      <c r="I2279" s="42" t="s">
        <v>1</v>
      </c>
      <c r="J2279" s="42" t="s">
        <v>0</v>
      </c>
    </row>
    <row r="2280" spans="1:10" x14ac:dyDescent="0.25">
      <c r="A2280" s="42" t="s">
        <v>11334</v>
      </c>
      <c r="B2280" s="42" t="s">
        <v>11335</v>
      </c>
      <c r="C2280" s="42">
        <v>333140</v>
      </c>
      <c r="D2280" s="42" t="s">
        <v>3121</v>
      </c>
      <c r="E2280" s="42">
        <v>269100</v>
      </c>
      <c r="F2280" s="42" t="s">
        <v>1390</v>
      </c>
      <c r="G2280" s="42">
        <v>1800</v>
      </c>
      <c r="H2280" s="42" t="s">
        <v>5506</v>
      </c>
      <c r="I2280" s="42" t="s">
        <v>1</v>
      </c>
      <c r="J2280" s="42" t="s">
        <v>0</v>
      </c>
    </row>
    <row r="2281" spans="1:10" x14ac:dyDescent="0.25">
      <c r="A2281" s="42" t="s">
        <v>11336</v>
      </c>
      <c r="B2281" s="42" t="s">
        <v>11337</v>
      </c>
      <c r="C2281" s="42">
        <v>333150</v>
      </c>
      <c r="D2281" s="42" t="s">
        <v>6286</v>
      </c>
      <c r="E2281" s="42">
        <v>269100</v>
      </c>
      <c r="F2281" s="42" t="s">
        <v>1390</v>
      </c>
      <c r="G2281" s="42">
        <v>1800</v>
      </c>
      <c r="H2281" s="42" t="s">
        <v>5506</v>
      </c>
      <c r="I2281" s="42" t="s">
        <v>1</v>
      </c>
      <c r="J2281" s="42" t="s">
        <v>0</v>
      </c>
    </row>
    <row r="2282" spans="1:10" x14ac:dyDescent="0.25">
      <c r="A2282" s="42" t="s">
        <v>11338</v>
      </c>
      <c r="B2282" s="42" t="s">
        <v>11339</v>
      </c>
      <c r="C2282" s="42">
        <v>333155</v>
      </c>
      <c r="D2282" s="42" t="s">
        <v>168</v>
      </c>
      <c r="E2282" s="42">
        <v>269100</v>
      </c>
      <c r="F2282" s="42" t="s">
        <v>1390</v>
      </c>
      <c r="G2282" s="42">
        <v>1800</v>
      </c>
      <c r="H2282" s="42" t="s">
        <v>5506</v>
      </c>
      <c r="I2282" s="42" t="s">
        <v>1</v>
      </c>
      <c r="J2282" s="42" t="s">
        <v>0</v>
      </c>
    </row>
    <row r="2283" spans="1:10" x14ac:dyDescent="0.25">
      <c r="A2283" s="42" t="s">
        <v>11340</v>
      </c>
      <c r="B2283" s="42" t="s">
        <v>11341</v>
      </c>
      <c r="C2283" s="42">
        <v>333160</v>
      </c>
      <c r="D2283" s="42" t="s">
        <v>3536</v>
      </c>
      <c r="E2283" s="42">
        <v>269100</v>
      </c>
      <c r="F2283" s="42" t="s">
        <v>1390</v>
      </c>
      <c r="G2283" s="42">
        <v>1500</v>
      </c>
      <c r="H2283" s="42" t="s">
        <v>5480</v>
      </c>
      <c r="I2283" s="42" t="s">
        <v>1</v>
      </c>
      <c r="J2283" s="42" t="s">
        <v>0</v>
      </c>
    </row>
    <row r="2284" spans="1:10" x14ac:dyDescent="0.25">
      <c r="A2284" s="42" t="s">
        <v>11342</v>
      </c>
      <c r="B2284" s="42" t="s">
        <v>11343</v>
      </c>
      <c r="C2284" s="42">
        <v>333170</v>
      </c>
      <c r="D2284" s="42" t="s">
        <v>169</v>
      </c>
      <c r="E2284" s="42">
        <v>269100</v>
      </c>
      <c r="F2284" s="42" t="s">
        <v>1390</v>
      </c>
      <c r="G2284" s="42">
        <v>1800</v>
      </c>
      <c r="H2284" s="42" t="s">
        <v>5506</v>
      </c>
      <c r="I2284" s="42" t="s">
        <v>1</v>
      </c>
      <c r="J2284" s="42" t="s">
        <v>0</v>
      </c>
    </row>
    <row r="2285" spans="1:10" x14ac:dyDescent="0.25">
      <c r="A2285" s="42" t="s">
        <v>11344</v>
      </c>
      <c r="B2285" s="42" t="s">
        <v>11345</v>
      </c>
      <c r="C2285" s="42">
        <v>333190</v>
      </c>
      <c r="D2285" s="42" t="s">
        <v>170</v>
      </c>
      <c r="E2285" s="42">
        <v>269100</v>
      </c>
      <c r="F2285" s="42" t="s">
        <v>1390</v>
      </c>
      <c r="G2285" s="42">
        <v>1800</v>
      </c>
      <c r="H2285" s="42" t="s">
        <v>5506</v>
      </c>
      <c r="I2285" s="42" t="s">
        <v>1</v>
      </c>
      <c r="J2285" s="42" t="s">
        <v>0</v>
      </c>
    </row>
    <row r="2286" spans="1:10" x14ac:dyDescent="0.25">
      <c r="A2286" s="42" t="s">
        <v>11346</v>
      </c>
      <c r="B2286" s="42" t="s">
        <v>11347</v>
      </c>
      <c r="C2286" s="42">
        <v>333192</v>
      </c>
      <c r="D2286" s="42" t="s">
        <v>3537</v>
      </c>
      <c r="E2286" s="42">
        <v>269100</v>
      </c>
      <c r="F2286" s="42" t="s">
        <v>1390</v>
      </c>
      <c r="G2286" s="42">
        <v>1800</v>
      </c>
      <c r="H2286" s="42" t="s">
        <v>5506</v>
      </c>
      <c r="I2286" s="42" t="s">
        <v>1</v>
      </c>
      <c r="J2286" s="42" t="s">
        <v>0</v>
      </c>
    </row>
    <row r="2287" spans="1:10" x14ac:dyDescent="0.25">
      <c r="A2287" s="42" t="s">
        <v>11348</v>
      </c>
      <c r="B2287" s="42" t="s">
        <v>11349</v>
      </c>
      <c r="C2287" s="42">
        <v>333193</v>
      </c>
      <c r="D2287" s="42" t="s">
        <v>5779</v>
      </c>
      <c r="E2287" s="42">
        <v>269100</v>
      </c>
      <c r="F2287" s="42" t="s">
        <v>1390</v>
      </c>
      <c r="G2287" s="42">
        <v>1800</v>
      </c>
      <c r="H2287" s="42" t="s">
        <v>5506</v>
      </c>
      <c r="I2287" s="42" t="s">
        <v>1</v>
      </c>
      <c r="J2287" s="42" t="s">
        <v>0</v>
      </c>
    </row>
    <row r="2288" spans="1:10" x14ac:dyDescent="0.25">
      <c r="A2288" s="42" t="s">
        <v>11350</v>
      </c>
      <c r="B2288" s="42" t="s">
        <v>11351</v>
      </c>
      <c r="C2288" s="42">
        <v>333195</v>
      </c>
      <c r="D2288" s="42" t="s">
        <v>857</v>
      </c>
      <c r="E2288" s="42">
        <v>269100</v>
      </c>
      <c r="F2288" s="42" t="s">
        <v>1390</v>
      </c>
      <c r="G2288" s="42">
        <v>1800</v>
      </c>
      <c r="H2288" s="42" t="s">
        <v>5506</v>
      </c>
      <c r="I2288" s="42" t="s">
        <v>1</v>
      </c>
      <c r="J2288" s="42" t="s">
        <v>0</v>
      </c>
    </row>
    <row r="2289" spans="1:10" x14ac:dyDescent="0.25">
      <c r="A2289" s="42" t="s">
        <v>11352</v>
      </c>
      <c r="B2289" s="42" t="s">
        <v>11353</v>
      </c>
      <c r="C2289" s="42">
        <v>333210</v>
      </c>
      <c r="D2289" s="42" t="s">
        <v>3122</v>
      </c>
      <c r="E2289" s="42">
        <v>269100</v>
      </c>
      <c r="F2289" s="42" t="s">
        <v>1390</v>
      </c>
      <c r="G2289" s="42">
        <v>1800</v>
      </c>
      <c r="H2289" s="42" t="s">
        <v>5506</v>
      </c>
      <c r="I2289" s="42" t="s">
        <v>1</v>
      </c>
      <c r="J2289" s="42" t="s">
        <v>0</v>
      </c>
    </row>
    <row r="2290" spans="1:10" x14ac:dyDescent="0.25">
      <c r="A2290" s="42" t="s">
        <v>11354</v>
      </c>
      <c r="B2290" s="42" t="s">
        <v>11355</v>
      </c>
      <c r="C2290" s="42">
        <v>333215</v>
      </c>
      <c r="D2290" s="42" t="s">
        <v>6574</v>
      </c>
      <c r="E2290" s="42">
        <v>269100</v>
      </c>
      <c r="F2290" s="42" t="s">
        <v>1390</v>
      </c>
      <c r="G2290" s="42">
        <v>1800</v>
      </c>
      <c r="H2290" s="42" t="s">
        <v>5506</v>
      </c>
      <c r="I2290" s="42" t="s">
        <v>1</v>
      </c>
      <c r="J2290" s="42" t="s">
        <v>0</v>
      </c>
    </row>
    <row r="2291" spans="1:10" x14ac:dyDescent="0.25">
      <c r="A2291" s="42" t="s">
        <v>11356</v>
      </c>
      <c r="B2291" s="42" t="s">
        <v>11357</v>
      </c>
      <c r="C2291" s="42">
        <v>333216</v>
      </c>
      <c r="D2291" s="42" t="s">
        <v>4407</v>
      </c>
      <c r="E2291" s="42">
        <v>269100</v>
      </c>
      <c r="F2291" s="42" t="s">
        <v>1390</v>
      </c>
      <c r="G2291" s="42">
        <v>1800</v>
      </c>
      <c r="H2291" s="42" t="s">
        <v>5506</v>
      </c>
      <c r="I2291" s="42" t="s">
        <v>1</v>
      </c>
      <c r="J2291" s="42" t="s">
        <v>0</v>
      </c>
    </row>
    <row r="2292" spans="1:10" x14ac:dyDescent="0.25">
      <c r="A2292" s="42" t="s">
        <v>11358</v>
      </c>
      <c r="B2292" s="42" t="s">
        <v>11359</v>
      </c>
      <c r="C2292" s="42">
        <v>333240</v>
      </c>
      <c r="D2292" s="42" t="s">
        <v>3538</v>
      </c>
      <c r="E2292" s="42">
        <v>269100</v>
      </c>
      <c r="F2292" s="42" t="s">
        <v>1390</v>
      </c>
      <c r="G2292" s="42">
        <v>1800</v>
      </c>
      <c r="H2292" s="42" t="s">
        <v>5506</v>
      </c>
      <c r="I2292" s="42" t="s">
        <v>1</v>
      </c>
      <c r="J2292" s="42" t="s">
        <v>0</v>
      </c>
    </row>
    <row r="2293" spans="1:10" x14ac:dyDescent="0.25">
      <c r="A2293" s="42" t="s">
        <v>11360</v>
      </c>
      <c r="B2293" s="42" t="s">
        <v>11361</v>
      </c>
      <c r="C2293" s="42">
        <v>333260</v>
      </c>
      <c r="D2293" s="42" t="s">
        <v>171</v>
      </c>
      <c r="E2293" s="42">
        <v>269100</v>
      </c>
      <c r="F2293" s="42" t="s">
        <v>1390</v>
      </c>
      <c r="G2293" s="42">
        <v>1500</v>
      </c>
      <c r="H2293" s="42" t="s">
        <v>5480</v>
      </c>
      <c r="I2293" s="42" t="s">
        <v>1</v>
      </c>
      <c r="J2293" s="42" t="s">
        <v>0</v>
      </c>
    </row>
    <row r="2294" spans="1:10" x14ac:dyDescent="0.25">
      <c r="A2294" s="42" t="s">
        <v>11362</v>
      </c>
      <c r="B2294" s="42" t="s">
        <v>11363</v>
      </c>
      <c r="C2294" s="42">
        <v>333280</v>
      </c>
      <c r="D2294" s="42" t="s">
        <v>172</v>
      </c>
      <c r="E2294" s="42">
        <v>269100</v>
      </c>
      <c r="F2294" s="42" t="s">
        <v>1390</v>
      </c>
      <c r="G2294" s="42">
        <v>1800</v>
      </c>
      <c r="H2294" s="42" t="s">
        <v>5506</v>
      </c>
      <c r="I2294" s="42" t="s">
        <v>1</v>
      </c>
      <c r="J2294" s="42" t="s">
        <v>0</v>
      </c>
    </row>
    <row r="2295" spans="1:10" x14ac:dyDescent="0.25">
      <c r="A2295" s="42" t="s">
        <v>11364</v>
      </c>
      <c r="B2295" s="42" t="s">
        <v>11365</v>
      </c>
      <c r="C2295" s="42">
        <v>333290</v>
      </c>
      <c r="D2295" s="42" t="s">
        <v>950</v>
      </c>
      <c r="E2295" s="42">
        <v>269100</v>
      </c>
      <c r="F2295" s="42" t="s">
        <v>1390</v>
      </c>
      <c r="G2295" s="42">
        <v>1500</v>
      </c>
      <c r="H2295" s="42" t="s">
        <v>5480</v>
      </c>
      <c r="I2295" s="42" t="s">
        <v>1</v>
      </c>
      <c r="J2295" s="42" t="s">
        <v>0</v>
      </c>
    </row>
    <row r="2296" spans="1:10" x14ac:dyDescent="0.25">
      <c r="A2296" s="42" t="s">
        <v>11366</v>
      </c>
      <c r="B2296" s="42" t="s">
        <v>11367</v>
      </c>
      <c r="C2296" s="42">
        <v>333300</v>
      </c>
      <c r="D2296" s="42" t="s">
        <v>2962</v>
      </c>
      <c r="E2296" s="42">
        <v>269100</v>
      </c>
      <c r="F2296" s="42" t="s">
        <v>1390</v>
      </c>
      <c r="G2296" s="42">
        <v>1800</v>
      </c>
      <c r="H2296" s="42" t="s">
        <v>5506</v>
      </c>
      <c r="I2296" s="42" t="s">
        <v>1</v>
      </c>
      <c r="J2296" s="42" t="s">
        <v>0</v>
      </c>
    </row>
    <row r="2297" spans="1:10" x14ac:dyDescent="0.25">
      <c r="A2297" s="42" t="s">
        <v>11368</v>
      </c>
      <c r="B2297" s="42" t="s">
        <v>11369</v>
      </c>
      <c r="C2297" s="42">
        <v>333310</v>
      </c>
      <c r="D2297" s="42" t="s">
        <v>951</v>
      </c>
      <c r="E2297" s="42">
        <v>269100</v>
      </c>
      <c r="F2297" s="42" t="s">
        <v>1390</v>
      </c>
      <c r="G2297" s="42">
        <v>1500</v>
      </c>
      <c r="H2297" s="42" t="s">
        <v>5480</v>
      </c>
      <c r="I2297" s="42" t="s">
        <v>1</v>
      </c>
      <c r="J2297" s="42" t="s">
        <v>0</v>
      </c>
    </row>
    <row r="2298" spans="1:10" x14ac:dyDescent="0.25">
      <c r="A2298" s="42" t="s">
        <v>11370</v>
      </c>
      <c r="B2298" s="42" t="s">
        <v>11371</v>
      </c>
      <c r="C2298" s="42">
        <v>333330</v>
      </c>
      <c r="D2298" s="42" t="s">
        <v>952</v>
      </c>
      <c r="E2298" s="42">
        <v>269100</v>
      </c>
      <c r="F2298" s="42" t="s">
        <v>1390</v>
      </c>
      <c r="G2298" s="42">
        <v>1800</v>
      </c>
      <c r="H2298" s="42" t="s">
        <v>5506</v>
      </c>
      <c r="I2298" s="42" t="s">
        <v>1</v>
      </c>
      <c r="J2298" s="42" t="s">
        <v>0</v>
      </c>
    </row>
    <row r="2299" spans="1:10" x14ac:dyDescent="0.25">
      <c r="A2299" s="42" t="s">
        <v>11372</v>
      </c>
      <c r="B2299" s="42" t="s">
        <v>11373</v>
      </c>
      <c r="C2299" s="42">
        <v>333360</v>
      </c>
      <c r="D2299" s="42" t="s">
        <v>953</v>
      </c>
      <c r="E2299" s="42">
        <v>269100</v>
      </c>
      <c r="F2299" s="42" t="s">
        <v>1390</v>
      </c>
      <c r="G2299" s="42">
        <v>1500</v>
      </c>
      <c r="H2299" s="42" t="s">
        <v>5480</v>
      </c>
      <c r="I2299" s="42" t="s">
        <v>1</v>
      </c>
      <c r="J2299" s="42" t="s">
        <v>0</v>
      </c>
    </row>
    <row r="2300" spans="1:10" x14ac:dyDescent="0.25">
      <c r="A2300" s="42" t="s">
        <v>11374</v>
      </c>
      <c r="B2300" s="42" t="s">
        <v>11375</v>
      </c>
      <c r="C2300" s="42">
        <v>333390</v>
      </c>
      <c r="D2300" s="42" t="s">
        <v>3539</v>
      </c>
      <c r="E2300" s="42">
        <v>269100</v>
      </c>
      <c r="F2300" s="42" t="s">
        <v>1390</v>
      </c>
      <c r="G2300" s="42">
        <v>1800</v>
      </c>
      <c r="H2300" s="42" t="s">
        <v>5506</v>
      </c>
      <c r="I2300" s="42" t="s">
        <v>1</v>
      </c>
      <c r="J2300" s="42" t="s">
        <v>0</v>
      </c>
    </row>
    <row r="2301" spans="1:10" x14ac:dyDescent="0.25">
      <c r="A2301" s="42" t="s">
        <v>11376</v>
      </c>
      <c r="B2301" s="42" t="s">
        <v>11377</v>
      </c>
      <c r="C2301" s="42">
        <v>333394</v>
      </c>
      <c r="D2301" s="42" t="s">
        <v>4942</v>
      </c>
      <c r="E2301" s="42">
        <v>269100</v>
      </c>
      <c r="F2301" s="42" t="s">
        <v>1390</v>
      </c>
      <c r="G2301" s="42">
        <v>1800</v>
      </c>
      <c r="H2301" s="42" t="s">
        <v>5506</v>
      </c>
      <c r="I2301" s="42" t="s">
        <v>1</v>
      </c>
      <c r="J2301" s="42" t="s">
        <v>0</v>
      </c>
    </row>
    <row r="2302" spans="1:10" x14ac:dyDescent="0.25">
      <c r="A2302" s="42" t="s">
        <v>11378</v>
      </c>
      <c r="B2302" s="42" t="s">
        <v>11379</v>
      </c>
      <c r="C2302" s="42">
        <v>333400</v>
      </c>
      <c r="D2302" s="42" t="s">
        <v>954</v>
      </c>
      <c r="E2302" s="42">
        <v>269100</v>
      </c>
      <c r="F2302" s="42" t="s">
        <v>1390</v>
      </c>
      <c r="G2302" s="42">
        <v>1500</v>
      </c>
      <c r="H2302" s="42" t="s">
        <v>5480</v>
      </c>
      <c r="I2302" s="42" t="s">
        <v>1</v>
      </c>
      <c r="J2302" s="42" t="s">
        <v>0</v>
      </c>
    </row>
    <row r="2303" spans="1:10" x14ac:dyDescent="0.25">
      <c r="A2303" s="42" t="s">
        <v>11380</v>
      </c>
      <c r="B2303" s="42" t="s">
        <v>11381</v>
      </c>
      <c r="C2303" s="42">
        <v>333430</v>
      </c>
      <c r="D2303" s="42" t="s">
        <v>4408</v>
      </c>
      <c r="E2303" s="42">
        <v>269100</v>
      </c>
      <c r="F2303" s="42" t="s">
        <v>1390</v>
      </c>
      <c r="G2303" s="42">
        <v>1800</v>
      </c>
      <c r="H2303" s="42" t="s">
        <v>5506</v>
      </c>
      <c r="I2303" s="42" t="s">
        <v>1</v>
      </c>
      <c r="J2303" s="42" t="s">
        <v>0</v>
      </c>
    </row>
    <row r="2304" spans="1:10" x14ac:dyDescent="0.25">
      <c r="A2304" s="42" t="s">
        <v>11382</v>
      </c>
      <c r="B2304" s="42" t="s">
        <v>11383</v>
      </c>
      <c r="C2304" s="42">
        <v>333460</v>
      </c>
      <c r="D2304" s="42" t="s">
        <v>955</v>
      </c>
      <c r="E2304" s="42">
        <v>269100</v>
      </c>
      <c r="F2304" s="42" t="s">
        <v>1390</v>
      </c>
      <c r="G2304" s="42">
        <v>1500</v>
      </c>
      <c r="H2304" s="42" t="s">
        <v>5480</v>
      </c>
      <c r="I2304" s="42" t="s">
        <v>1</v>
      </c>
      <c r="J2304" s="42" t="s">
        <v>0</v>
      </c>
    </row>
    <row r="2305" spans="1:10" x14ac:dyDescent="0.25">
      <c r="A2305" s="42" t="s">
        <v>11384</v>
      </c>
      <c r="B2305" s="42" t="s">
        <v>11385</v>
      </c>
      <c r="C2305" s="42">
        <v>333462</v>
      </c>
      <c r="D2305" s="42" t="s">
        <v>956</v>
      </c>
      <c r="E2305" s="42">
        <v>261001</v>
      </c>
      <c r="F2305" s="42" t="s">
        <v>1363</v>
      </c>
      <c r="G2305" s="42">
        <v>1100</v>
      </c>
      <c r="H2305" s="42" t="s">
        <v>5495</v>
      </c>
      <c r="I2305" s="42" t="s">
        <v>1</v>
      </c>
      <c r="J2305" s="42" t="s">
        <v>0</v>
      </c>
    </row>
    <row r="2306" spans="1:10" x14ac:dyDescent="0.25">
      <c r="A2306" s="42" t="s">
        <v>11386</v>
      </c>
      <c r="B2306" s="42" t="s">
        <v>11387</v>
      </c>
      <c r="C2306" s="42">
        <v>333480</v>
      </c>
      <c r="D2306" s="42" t="s">
        <v>131</v>
      </c>
      <c r="E2306" s="42">
        <v>269100</v>
      </c>
      <c r="F2306" s="42" t="s">
        <v>1390</v>
      </c>
      <c r="G2306" s="42">
        <v>1800</v>
      </c>
      <c r="H2306" s="42" t="s">
        <v>5506</v>
      </c>
      <c r="I2306" s="42" t="s">
        <v>1</v>
      </c>
      <c r="J2306" s="42" t="s">
        <v>0</v>
      </c>
    </row>
    <row r="2307" spans="1:10" x14ac:dyDescent="0.25">
      <c r="A2307" s="42" t="s">
        <v>11388</v>
      </c>
      <c r="B2307" s="42" t="s">
        <v>11389</v>
      </c>
      <c r="C2307" s="42">
        <v>333490</v>
      </c>
      <c r="D2307" s="42" t="s">
        <v>957</v>
      </c>
      <c r="E2307" s="42">
        <v>269100</v>
      </c>
      <c r="F2307" s="42" t="s">
        <v>1390</v>
      </c>
      <c r="G2307" s="42">
        <v>1800</v>
      </c>
      <c r="H2307" s="42" t="s">
        <v>5506</v>
      </c>
      <c r="I2307" s="42" t="s">
        <v>1</v>
      </c>
      <c r="J2307" s="42" t="s">
        <v>0</v>
      </c>
    </row>
    <row r="2308" spans="1:10" x14ac:dyDescent="0.25">
      <c r="A2308" s="42" t="s">
        <v>11390</v>
      </c>
      <c r="B2308" s="42" t="s">
        <v>11391</v>
      </c>
      <c r="C2308" s="42">
        <v>333546</v>
      </c>
      <c r="D2308" s="42" t="s">
        <v>6287</v>
      </c>
      <c r="E2308" s="42">
        <v>269100</v>
      </c>
      <c r="F2308" s="42" t="s">
        <v>1390</v>
      </c>
      <c r="G2308" s="42">
        <v>1800</v>
      </c>
      <c r="H2308" s="42" t="s">
        <v>5506</v>
      </c>
      <c r="I2308" s="42" t="s">
        <v>1</v>
      </c>
      <c r="J2308" s="42" t="s">
        <v>0</v>
      </c>
    </row>
    <row r="2309" spans="1:10" x14ac:dyDescent="0.25">
      <c r="A2309" s="42" t="s">
        <v>11392</v>
      </c>
      <c r="B2309" s="42" t="s">
        <v>11393</v>
      </c>
      <c r="C2309" s="42">
        <v>333560</v>
      </c>
      <c r="D2309" s="42" t="s">
        <v>958</v>
      </c>
      <c r="E2309" s="42">
        <v>269100</v>
      </c>
      <c r="F2309" s="42" t="s">
        <v>1390</v>
      </c>
      <c r="G2309" s="42">
        <v>1800</v>
      </c>
      <c r="H2309" s="42" t="s">
        <v>5506</v>
      </c>
      <c r="I2309" s="42" t="s">
        <v>1</v>
      </c>
      <c r="J2309" s="42" t="s">
        <v>0</v>
      </c>
    </row>
    <row r="2310" spans="1:10" x14ac:dyDescent="0.25">
      <c r="A2310" s="42" t="s">
        <v>11394</v>
      </c>
      <c r="B2310" s="42" t="s">
        <v>11395</v>
      </c>
      <c r="C2310" s="42">
        <v>333570</v>
      </c>
      <c r="D2310" s="42" t="s">
        <v>3540</v>
      </c>
      <c r="E2310" s="42">
        <v>269100</v>
      </c>
      <c r="F2310" s="42" t="s">
        <v>1390</v>
      </c>
      <c r="G2310" s="42">
        <v>1800</v>
      </c>
      <c r="H2310" s="42" t="s">
        <v>5506</v>
      </c>
      <c r="I2310" s="42" t="s">
        <v>1</v>
      </c>
      <c r="J2310" s="42" t="s">
        <v>0</v>
      </c>
    </row>
    <row r="2311" spans="1:10" x14ac:dyDescent="0.25">
      <c r="A2311" s="42" t="s">
        <v>11396</v>
      </c>
      <c r="B2311" s="42" t="s">
        <v>11397</v>
      </c>
      <c r="C2311" s="42">
        <v>333580</v>
      </c>
      <c r="D2311" s="42" t="s">
        <v>6726</v>
      </c>
      <c r="E2311" s="42">
        <v>269100</v>
      </c>
      <c r="F2311" s="42" t="s">
        <v>1390</v>
      </c>
      <c r="G2311" s="42">
        <v>1500</v>
      </c>
      <c r="H2311" s="42" t="s">
        <v>5480</v>
      </c>
      <c r="I2311" s="42" t="s">
        <v>1</v>
      </c>
      <c r="J2311" s="42" t="s">
        <v>0</v>
      </c>
    </row>
    <row r="2312" spans="1:10" x14ac:dyDescent="0.25">
      <c r="A2312" s="42" t="s">
        <v>11398</v>
      </c>
      <c r="B2312" s="42" t="s">
        <v>11399</v>
      </c>
      <c r="C2312" s="42">
        <v>333610</v>
      </c>
      <c r="D2312" s="42" t="s">
        <v>231</v>
      </c>
      <c r="E2312" s="42">
        <v>269100</v>
      </c>
      <c r="F2312" s="42" t="s">
        <v>1390</v>
      </c>
      <c r="G2312" s="42">
        <v>1800</v>
      </c>
      <c r="H2312" s="42" t="s">
        <v>5506</v>
      </c>
      <c r="I2312" s="42" t="s">
        <v>1</v>
      </c>
      <c r="J2312" s="42" t="s">
        <v>0</v>
      </c>
    </row>
    <row r="2313" spans="1:10" x14ac:dyDescent="0.25">
      <c r="A2313" s="42" t="s">
        <v>11400</v>
      </c>
      <c r="B2313" s="42" t="s">
        <v>11401</v>
      </c>
      <c r="C2313" s="42">
        <v>333620</v>
      </c>
      <c r="D2313" s="42" t="s">
        <v>959</v>
      </c>
      <c r="E2313" s="42">
        <v>269100</v>
      </c>
      <c r="F2313" s="42" t="s">
        <v>1390</v>
      </c>
      <c r="G2313" s="42">
        <v>1800</v>
      </c>
      <c r="H2313" s="42" t="s">
        <v>5506</v>
      </c>
      <c r="I2313" s="42" t="s">
        <v>1</v>
      </c>
      <c r="J2313" s="42" t="s">
        <v>0</v>
      </c>
    </row>
    <row r="2314" spans="1:10" x14ac:dyDescent="0.25">
      <c r="A2314" s="42" t="s">
        <v>11402</v>
      </c>
      <c r="B2314" s="42" t="s">
        <v>11403</v>
      </c>
      <c r="C2314" s="42">
        <v>333640</v>
      </c>
      <c r="D2314" s="42" t="s">
        <v>960</v>
      </c>
      <c r="E2314" s="42">
        <v>269100</v>
      </c>
      <c r="F2314" s="42" t="s">
        <v>1390</v>
      </c>
      <c r="G2314" s="42">
        <v>1500</v>
      </c>
      <c r="H2314" s="42" t="s">
        <v>5480</v>
      </c>
      <c r="I2314" s="42" t="s">
        <v>1</v>
      </c>
      <c r="J2314" s="42" t="s">
        <v>0</v>
      </c>
    </row>
    <row r="2315" spans="1:10" x14ac:dyDescent="0.25">
      <c r="A2315" s="42" t="s">
        <v>11404</v>
      </c>
      <c r="B2315" s="42" t="s">
        <v>11405</v>
      </c>
      <c r="C2315" s="42">
        <v>333650</v>
      </c>
      <c r="D2315" s="42" t="s">
        <v>6288</v>
      </c>
      <c r="E2315" s="42">
        <v>269100</v>
      </c>
      <c r="F2315" s="42" t="s">
        <v>1390</v>
      </c>
      <c r="G2315" s="42">
        <v>1800</v>
      </c>
      <c r="H2315" s="42" t="s">
        <v>5506</v>
      </c>
      <c r="I2315" s="42" t="s">
        <v>1</v>
      </c>
      <c r="J2315" s="42" t="s">
        <v>0</v>
      </c>
    </row>
    <row r="2316" spans="1:10" x14ac:dyDescent="0.25">
      <c r="A2316" s="42" t="s">
        <v>11406</v>
      </c>
      <c r="B2316" s="42" t="s">
        <v>11407</v>
      </c>
      <c r="C2316" s="42">
        <v>333664</v>
      </c>
      <c r="D2316" s="42" t="s">
        <v>6727</v>
      </c>
      <c r="E2316" s="42">
        <v>269100</v>
      </c>
      <c r="F2316" s="42" t="s">
        <v>1390</v>
      </c>
      <c r="G2316" s="42">
        <v>1500</v>
      </c>
      <c r="H2316" s="42" t="s">
        <v>5480</v>
      </c>
      <c r="I2316" s="42" t="s">
        <v>1</v>
      </c>
      <c r="J2316" s="42" t="s">
        <v>0</v>
      </c>
    </row>
    <row r="2317" spans="1:10" x14ac:dyDescent="0.25">
      <c r="A2317" s="42" t="s">
        <v>11408</v>
      </c>
      <c r="B2317" s="42" t="s">
        <v>11409</v>
      </c>
      <c r="C2317" s="42">
        <v>333670</v>
      </c>
      <c r="D2317" s="42" t="s">
        <v>961</v>
      </c>
      <c r="E2317" s="42">
        <v>269100</v>
      </c>
      <c r="F2317" s="42" t="s">
        <v>1390</v>
      </c>
      <c r="G2317" s="42">
        <v>1500</v>
      </c>
      <c r="H2317" s="42" t="s">
        <v>5480</v>
      </c>
      <c r="I2317" s="42" t="s">
        <v>1</v>
      </c>
      <c r="J2317" s="42" t="s">
        <v>0</v>
      </c>
    </row>
    <row r="2318" spans="1:10" x14ac:dyDescent="0.25">
      <c r="A2318" s="42" t="s">
        <v>11410</v>
      </c>
      <c r="B2318" s="42" t="s">
        <v>11411</v>
      </c>
      <c r="C2318" s="42">
        <v>333690</v>
      </c>
      <c r="D2318" s="42" t="s">
        <v>962</v>
      </c>
      <c r="E2318" s="42">
        <v>269100</v>
      </c>
      <c r="F2318" s="42" t="s">
        <v>1390</v>
      </c>
      <c r="G2318" s="42">
        <v>1500</v>
      </c>
      <c r="H2318" s="42" t="s">
        <v>5480</v>
      </c>
      <c r="I2318" s="42" t="s">
        <v>1</v>
      </c>
      <c r="J2318" s="42" t="s">
        <v>0</v>
      </c>
    </row>
    <row r="2319" spans="1:10" x14ac:dyDescent="0.25">
      <c r="A2319" s="42" t="s">
        <v>11412</v>
      </c>
      <c r="B2319" s="42" t="s">
        <v>11413</v>
      </c>
      <c r="C2319" s="42">
        <v>333720</v>
      </c>
      <c r="D2319" s="42" t="s">
        <v>963</v>
      </c>
      <c r="E2319" s="42">
        <v>269100</v>
      </c>
      <c r="F2319" s="42" t="s">
        <v>1390</v>
      </c>
      <c r="G2319" s="42">
        <v>1500</v>
      </c>
      <c r="H2319" s="42" t="s">
        <v>5480</v>
      </c>
      <c r="I2319" s="42" t="s">
        <v>1</v>
      </c>
      <c r="J2319" s="42" t="s">
        <v>0</v>
      </c>
    </row>
    <row r="2320" spans="1:10" x14ac:dyDescent="0.25">
      <c r="A2320" s="42" t="s">
        <v>11414</v>
      </c>
      <c r="B2320" s="42" t="s">
        <v>11415</v>
      </c>
      <c r="C2320" s="42">
        <v>333740</v>
      </c>
      <c r="D2320" s="42" t="s">
        <v>4943</v>
      </c>
      <c r="E2320" s="42">
        <v>269100</v>
      </c>
      <c r="F2320" s="42" t="s">
        <v>1390</v>
      </c>
      <c r="G2320" s="42">
        <v>1800</v>
      </c>
      <c r="H2320" s="42" t="s">
        <v>5506</v>
      </c>
      <c r="I2320" s="42" t="s">
        <v>1</v>
      </c>
      <c r="J2320" s="42" t="s">
        <v>0</v>
      </c>
    </row>
    <row r="2321" spans="1:10" x14ac:dyDescent="0.25">
      <c r="A2321" s="42" t="s">
        <v>11416</v>
      </c>
      <c r="B2321" s="42" t="s">
        <v>11417</v>
      </c>
      <c r="C2321" s="42">
        <v>333760</v>
      </c>
      <c r="D2321" s="42" t="s">
        <v>4944</v>
      </c>
      <c r="E2321" s="42">
        <v>269100</v>
      </c>
      <c r="F2321" s="42" t="s">
        <v>1390</v>
      </c>
      <c r="G2321" s="42">
        <v>1800</v>
      </c>
      <c r="H2321" s="42" t="s">
        <v>5506</v>
      </c>
      <c r="I2321" s="42" t="s">
        <v>1</v>
      </c>
      <c r="J2321" s="42" t="s">
        <v>0</v>
      </c>
    </row>
    <row r="2322" spans="1:10" x14ac:dyDescent="0.25">
      <c r="A2322" s="42" t="s">
        <v>11418</v>
      </c>
      <c r="B2322" s="42" t="s">
        <v>11419</v>
      </c>
      <c r="C2322" s="42">
        <v>333800</v>
      </c>
      <c r="D2322" s="42" t="s">
        <v>3541</v>
      </c>
      <c r="E2322" s="42">
        <v>269100</v>
      </c>
      <c r="F2322" s="42" t="s">
        <v>1390</v>
      </c>
      <c r="G2322" s="42">
        <v>1800</v>
      </c>
      <c r="H2322" s="42" t="s">
        <v>5506</v>
      </c>
      <c r="I2322" s="42" t="s">
        <v>1</v>
      </c>
      <c r="J2322" s="42" t="s">
        <v>0</v>
      </c>
    </row>
    <row r="2323" spans="1:10" x14ac:dyDescent="0.25">
      <c r="A2323" s="42" t="s">
        <v>11420</v>
      </c>
      <c r="B2323" s="42" t="s">
        <v>11421</v>
      </c>
      <c r="C2323" s="42">
        <v>333836</v>
      </c>
      <c r="D2323" s="42" t="s">
        <v>6289</v>
      </c>
      <c r="E2323" s="42">
        <v>269100</v>
      </c>
      <c r="F2323" s="42" t="s">
        <v>1390</v>
      </c>
      <c r="G2323" s="42">
        <v>1800</v>
      </c>
      <c r="H2323" s="42" t="s">
        <v>5506</v>
      </c>
      <c r="I2323" s="42" t="s">
        <v>1</v>
      </c>
      <c r="J2323" s="42" t="s">
        <v>0</v>
      </c>
    </row>
    <row r="2324" spans="1:10" x14ac:dyDescent="0.25">
      <c r="A2324" s="42" t="s">
        <v>11422</v>
      </c>
      <c r="B2324" s="42" t="s">
        <v>11423</v>
      </c>
      <c r="C2324" s="42">
        <v>333840</v>
      </c>
      <c r="D2324" s="42" t="s">
        <v>4945</v>
      </c>
      <c r="E2324" s="42">
        <v>269100</v>
      </c>
      <c r="F2324" s="42" t="s">
        <v>1390</v>
      </c>
      <c r="G2324" s="42">
        <v>1800</v>
      </c>
      <c r="H2324" s="42" t="s">
        <v>5506</v>
      </c>
      <c r="I2324" s="42" t="s">
        <v>1</v>
      </c>
      <c r="J2324" s="42" t="s">
        <v>0</v>
      </c>
    </row>
    <row r="2325" spans="1:10" x14ac:dyDescent="0.25">
      <c r="A2325" s="42" t="s">
        <v>11424</v>
      </c>
      <c r="B2325" s="42" t="s">
        <v>11425</v>
      </c>
      <c r="C2325" s="42">
        <v>333850</v>
      </c>
      <c r="D2325" s="42" t="s">
        <v>964</v>
      </c>
      <c r="E2325" s="42">
        <v>269100</v>
      </c>
      <c r="F2325" s="42" t="s">
        <v>1390</v>
      </c>
      <c r="G2325" s="42">
        <v>1500</v>
      </c>
      <c r="H2325" s="42" t="s">
        <v>5480</v>
      </c>
      <c r="I2325" s="42" t="s">
        <v>1</v>
      </c>
      <c r="J2325" s="42" t="s">
        <v>0</v>
      </c>
    </row>
    <row r="2326" spans="1:10" x14ac:dyDescent="0.25">
      <c r="A2326" s="42" t="s">
        <v>11426</v>
      </c>
      <c r="B2326" s="42" t="s">
        <v>11427</v>
      </c>
      <c r="C2326" s="42">
        <v>333910</v>
      </c>
      <c r="D2326" s="42" t="s">
        <v>4946</v>
      </c>
      <c r="E2326" s="42">
        <v>269100</v>
      </c>
      <c r="F2326" s="42" t="s">
        <v>1390</v>
      </c>
      <c r="G2326" s="42">
        <v>1800</v>
      </c>
      <c r="H2326" s="42" t="s">
        <v>5506</v>
      </c>
      <c r="I2326" s="42" t="s">
        <v>1</v>
      </c>
      <c r="J2326" s="42" t="s">
        <v>0</v>
      </c>
    </row>
    <row r="2327" spans="1:10" x14ac:dyDescent="0.25">
      <c r="A2327" s="42" t="s">
        <v>11428</v>
      </c>
      <c r="B2327" s="42" t="s">
        <v>11429</v>
      </c>
      <c r="C2327" s="42">
        <v>333920</v>
      </c>
      <c r="D2327" s="42" t="s">
        <v>4947</v>
      </c>
      <c r="E2327" s="42">
        <v>269100</v>
      </c>
      <c r="F2327" s="42" t="s">
        <v>1390</v>
      </c>
      <c r="G2327" s="42">
        <v>1800</v>
      </c>
      <c r="H2327" s="42" t="s">
        <v>5506</v>
      </c>
      <c r="I2327" s="42" t="s">
        <v>1</v>
      </c>
      <c r="J2327" s="42" t="s">
        <v>0</v>
      </c>
    </row>
    <row r="2328" spans="1:10" x14ac:dyDescent="0.25">
      <c r="A2328" s="42" t="s">
        <v>11430</v>
      </c>
      <c r="B2328" s="42" t="s">
        <v>11431</v>
      </c>
      <c r="C2328" s="42">
        <v>335030</v>
      </c>
      <c r="D2328" s="42" t="s">
        <v>965</v>
      </c>
      <c r="E2328" s="42">
        <v>339010</v>
      </c>
      <c r="F2328" s="42" t="s">
        <v>1231</v>
      </c>
      <c r="G2328" s="42">
        <v>1500</v>
      </c>
      <c r="H2328" s="42" t="s">
        <v>5480</v>
      </c>
      <c r="I2328" s="42" t="s">
        <v>1</v>
      </c>
      <c r="J2328" s="42" t="s">
        <v>0</v>
      </c>
    </row>
    <row r="2329" spans="1:10" x14ac:dyDescent="0.25">
      <c r="A2329" s="42" t="s">
        <v>11432</v>
      </c>
      <c r="B2329" s="42" t="s">
        <v>11433</v>
      </c>
      <c r="C2329" s="42">
        <v>335050</v>
      </c>
      <c r="D2329" s="42" t="s">
        <v>966</v>
      </c>
      <c r="E2329" s="42">
        <v>339010</v>
      </c>
      <c r="F2329" s="42" t="s">
        <v>1231</v>
      </c>
      <c r="G2329" s="42">
        <v>1500</v>
      </c>
      <c r="H2329" s="42" t="s">
        <v>5480</v>
      </c>
      <c r="I2329" s="42" t="s">
        <v>1</v>
      </c>
      <c r="J2329" s="42" t="s">
        <v>0</v>
      </c>
    </row>
    <row r="2330" spans="1:10" x14ac:dyDescent="0.25">
      <c r="A2330" s="42" t="s">
        <v>11434</v>
      </c>
      <c r="B2330" s="42" t="s">
        <v>11435</v>
      </c>
      <c r="C2330" s="42">
        <v>335060</v>
      </c>
      <c r="D2330" s="42" t="s">
        <v>3123</v>
      </c>
      <c r="E2330" s="42">
        <v>339010</v>
      </c>
      <c r="F2330" s="42" t="s">
        <v>1231</v>
      </c>
      <c r="G2330" s="42">
        <v>1500</v>
      </c>
      <c r="H2330" s="42" t="s">
        <v>5480</v>
      </c>
      <c r="I2330" s="42" t="s">
        <v>1</v>
      </c>
      <c r="J2330" s="42" t="s">
        <v>0</v>
      </c>
    </row>
    <row r="2331" spans="1:10" x14ac:dyDescent="0.25">
      <c r="A2331" s="42" t="s">
        <v>11436</v>
      </c>
      <c r="B2331" s="42" t="s">
        <v>11437</v>
      </c>
      <c r="C2331" s="42">
        <v>335130</v>
      </c>
      <c r="D2331" s="42" t="s">
        <v>967</v>
      </c>
      <c r="E2331" s="42">
        <v>239020</v>
      </c>
      <c r="F2331" s="42" t="s">
        <v>1174</v>
      </c>
      <c r="G2331" s="42">
        <v>1500</v>
      </c>
      <c r="H2331" s="42" t="s">
        <v>5480</v>
      </c>
      <c r="I2331" s="42" t="s">
        <v>1</v>
      </c>
      <c r="J2331" s="42" t="s">
        <v>0</v>
      </c>
    </row>
    <row r="2332" spans="1:10" x14ac:dyDescent="0.25">
      <c r="A2332" s="42" t="s">
        <v>11438</v>
      </c>
      <c r="B2332" s="42" t="s">
        <v>11439</v>
      </c>
      <c r="C2332" s="42">
        <v>335144</v>
      </c>
      <c r="D2332" s="42" t="s">
        <v>3124</v>
      </c>
      <c r="E2332" s="42">
        <v>239020</v>
      </c>
      <c r="F2332" s="42" t="s">
        <v>1174</v>
      </c>
      <c r="G2332" s="42">
        <v>1800</v>
      </c>
      <c r="H2332" s="42" t="s">
        <v>5506</v>
      </c>
      <c r="I2332" s="42" t="s">
        <v>1</v>
      </c>
      <c r="J2332" s="42" t="s">
        <v>0</v>
      </c>
    </row>
    <row r="2333" spans="1:10" x14ac:dyDescent="0.25">
      <c r="A2333" s="42" t="s">
        <v>11440</v>
      </c>
      <c r="B2333" s="42" t="s">
        <v>11441</v>
      </c>
      <c r="C2333" s="42">
        <v>335150</v>
      </c>
      <c r="D2333" s="42" t="s">
        <v>968</v>
      </c>
      <c r="E2333" s="42">
        <v>339010</v>
      </c>
      <c r="F2333" s="42" t="s">
        <v>1231</v>
      </c>
      <c r="G2333" s="42">
        <v>1800</v>
      </c>
      <c r="H2333" s="42" t="s">
        <v>5506</v>
      </c>
      <c r="I2333" s="42" t="s">
        <v>1</v>
      </c>
      <c r="J2333" s="42" t="s">
        <v>0</v>
      </c>
    </row>
    <row r="2334" spans="1:10" x14ac:dyDescent="0.25">
      <c r="A2334" s="42" t="s">
        <v>11442</v>
      </c>
      <c r="B2334" s="42" t="s">
        <v>11443</v>
      </c>
      <c r="C2334" s="42">
        <v>335170</v>
      </c>
      <c r="D2334" s="42" t="s">
        <v>969</v>
      </c>
      <c r="E2334" s="42">
        <v>339010</v>
      </c>
      <c r="F2334" s="42" t="s">
        <v>1231</v>
      </c>
      <c r="G2334" s="42">
        <v>1500</v>
      </c>
      <c r="H2334" s="42" t="s">
        <v>5480</v>
      </c>
      <c r="I2334" s="42" t="s">
        <v>1</v>
      </c>
      <c r="J2334" s="42" t="s">
        <v>0</v>
      </c>
    </row>
    <row r="2335" spans="1:10" x14ac:dyDescent="0.25">
      <c r="A2335" s="42" t="s">
        <v>11444</v>
      </c>
      <c r="B2335" s="42" t="s">
        <v>11445</v>
      </c>
      <c r="C2335" s="42">
        <v>335180</v>
      </c>
      <c r="D2335" s="42" t="s">
        <v>1600</v>
      </c>
      <c r="E2335" s="42">
        <v>239020</v>
      </c>
      <c r="F2335" s="42" t="s">
        <v>1174</v>
      </c>
      <c r="G2335" s="42">
        <v>1800</v>
      </c>
      <c r="H2335" s="42" t="s">
        <v>5506</v>
      </c>
      <c r="I2335" s="42" t="s">
        <v>1</v>
      </c>
      <c r="J2335" s="42" t="s">
        <v>0</v>
      </c>
    </row>
    <row r="2336" spans="1:10" x14ac:dyDescent="0.25">
      <c r="A2336" s="42" t="s">
        <v>11446</v>
      </c>
      <c r="B2336" s="42" t="s">
        <v>11447</v>
      </c>
      <c r="C2336" s="42">
        <v>335190</v>
      </c>
      <c r="D2336" s="42" t="s">
        <v>970</v>
      </c>
      <c r="E2336" s="42">
        <v>339010</v>
      </c>
      <c r="F2336" s="42" t="s">
        <v>1231</v>
      </c>
      <c r="G2336" s="42">
        <v>1500</v>
      </c>
      <c r="H2336" s="42" t="s">
        <v>5480</v>
      </c>
      <c r="I2336" s="42" t="s">
        <v>1</v>
      </c>
      <c r="J2336" s="42" t="s">
        <v>0</v>
      </c>
    </row>
    <row r="2337" spans="1:10" x14ac:dyDescent="0.25">
      <c r="A2337" s="42" t="s">
        <v>11448</v>
      </c>
      <c r="B2337" s="42" t="s">
        <v>11449</v>
      </c>
      <c r="C2337" s="42">
        <v>335220</v>
      </c>
      <c r="D2337" s="42" t="s">
        <v>971</v>
      </c>
      <c r="E2337" s="42">
        <v>339010</v>
      </c>
      <c r="F2337" s="42" t="s">
        <v>1231</v>
      </c>
      <c r="G2337" s="42">
        <v>1500</v>
      </c>
      <c r="H2337" s="42" t="s">
        <v>5480</v>
      </c>
      <c r="I2337" s="42" t="s">
        <v>1</v>
      </c>
      <c r="J2337" s="42" t="s">
        <v>0</v>
      </c>
    </row>
    <row r="2338" spans="1:10" x14ac:dyDescent="0.25">
      <c r="A2338" s="42" t="s">
        <v>11450</v>
      </c>
      <c r="B2338" s="42" t="s">
        <v>11451</v>
      </c>
      <c r="C2338" s="42">
        <v>335230</v>
      </c>
      <c r="D2338" s="42" t="s">
        <v>4948</v>
      </c>
      <c r="E2338" s="42">
        <v>339010</v>
      </c>
      <c r="F2338" s="42" t="s">
        <v>1231</v>
      </c>
      <c r="G2338" s="42">
        <v>1800</v>
      </c>
      <c r="H2338" s="42" t="s">
        <v>5506</v>
      </c>
      <c r="I2338" s="42" t="s">
        <v>1</v>
      </c>
      <c r="J2338" s="42" t="s">
        <v>0</v>
      </c>
    </row>
    <row r="2339" spans="1:10" x14ac:dyDescent="0.25">
      <c r="A2339" s="42" t="s">
        <v>11452</v>
      </c>
      <c r="B2339" s="42" t="s">
        <v>11453</v>
      </c>
      <c r="C2339" s="42">
        <v>335250</v>
      </c>
      <c r="D2339" s="42" t="s">
        <v>3542</v>
      </c>
      <c r="E2339" s="42">
        <v>339010</v>
      </c>
      <c r="F2339" s="42" t="s">
        <v>1231</v>
      </c>
      <c r="G2339" s="42">
        <v>1800</v>
      </c>
      <c r="H2339" s="42" t="s">
        <v>5506</v>
      </c>
      <c r="I2339" s="42" t="s">
        <v>1</v>
      </c>
      <c r="J2339" s="42" t="s">
        <v>0</v>
      </c>
    </row>
    <row r="2340" spans="1:10" x14ac:dyDescent="0.25">
      <c r="A2340" s="42" t="s">
        <v>11454</v>
      </c>
      <c r="B2340" s="42" t="s">
        <v>11455</v>
      </c>
      <c r="C2340" s="42">
        <v>335270</v>
      </c>
      <c r="D2340" s="42" t="s">
        <v>3543</v>
      </c>
      <c r="E2340" s="42">
        <v>339010</v>
      </c>
      <c r="F2340" s="42" t="s">
        <v>1231</v>
      </c>
      <c r="G2340" s="42">
        <v>1500</v>
      </c>
      <c r="H2340" s="42" t="s">
        <v>5480</v>
      </c>
      <c r="I2340" s="42" t="s">
        <v>1</v>
      </c>
      <c r="J2340" s="42" t="s">
        <v>0</v>
      </c>
    </row>
    <row r="2341" spans="1:10" x14ac:dyDescent="0.25">
      <c r="A2341" s="42" t="s">
        <v>11456</v>
      </c>
      <c r="B2341" s="42" t="s">
        <v>11457</v>
      </c>
      <c r="C2341" s="42">
        <v>335280</v>
      </c>
      <c r="D2341" s="42" t="s">
        <v>972</v>
      </c>
      <c r="E2341" s="42">
        <v>339010</v>
      </c>
      <c r="F2341" s="42" t="s">
        <v>1231</v>
      </c>
      <c r="G2341" s="42">
        <v>1500</v>
      </c>
      <c r="H2341" s="42" t="s">
        <v>5480</v>
      </c>
      <c r="I2341" s="42" t="s">
        <v>1</v>
      </c>
      <c r="J2341" s="42" t="s">
        <v>0</v>
      </c>
    </row>
    <row r="2342" spans="1:10" x14ac:dyDescent="0.25">
      <c r="A2342" s="42" t="s">
        <v>11458</v>
      </c>
      <c r="B2342" s="42" t="s">
        <v>11459</v>
      </c>
      <c r="C2342" s="42">
        <v>335310</v>
      </c>
      <c r="D2342" s="42" t="s">
        <v>973</v>
      </c>
      <c r="E2342" s="42">
        <v>339010</v>
      </c>
      <c r="F2342" s="42" t="s">
        <v>1231</v>
      </c>
      <c r="G2342" s="42">
        <v>1500</v>
      </c>
      <c r="H2342" s="42" t="s">
        <v>5480</v>
      </c>
      <c r="I2342" s="42" t="s">
        <v>1</v>
      </c>
      <c r="J2342" s="42" t="s">
        <v>0</v>
      </c>
    </row>
    <row r="2343" spans="1:10" x14ac:dyDescent="0.25">
      <c r="A2343" s="42" t="s">
        <v>11460</v>
      </c>
      <c r="B2343" s="42" t="s">
        <v>11461</v>
      </c>
      <c r="C2343" s="42">
        <v>335330</v>
      </c>
      <c r="D2343" s="42" t="s">
        <v>974</v>
      </c>
      <c r="E2343" s="42">
        <v>339010</v>
      </c>
      <c r="F2343" s="42" t="s">
        <v>1231</v>
      </c>
      <c r="G2343" s="42">
        <v>1500</v>
      </c>
      <c r="H2343" s="42" t="s">
        <v>5480</v>
      </c>
      <c r="I2343" s="42" t="s">
        <v>1</v>
      </c>
      <c r="J2343" s="42" t="s">
        <v>0</v>
      </c>
    </row>
    <row r="2344" spans="1:10" x14ac:dyDescent="0.25">
      <c r="A2344" s="42" t="s">
        <v>11462</v>
      </c>
      <c r="B2344" s="42" t="s">
        <v>11463</v>
      </c>
      <c r="C2344" s="42">
        <v>335350</v>
      </c>
      <c r="D2344" s="42" t="s">
        <v>975</v>
      </c>
      <c r="E2344" s="42">
        <v>231001</v>
      </c>
      <c r="F2344" s="42" t="s">
        <v>6145</v>
      </c>
      <c r="G2344" s="42">
        <v>1800</v>
      </c>
      <c r="H2344" s="42" t="s">
        <v>5506</v>
      </c>
      <c r="I2344" s="42" t="s">
        <v>1</v>
      </c>
      <c r="J2344" s="42" t="s">
        <v>0</v>
      </c>
    </row>
    <row r="2345" spans="1:10" x14ac:dyDescent="0.25">
      <c r="A2345" s="42" t="s">
        <v>11464</v>
      </c>
      <c r="B2345" s="42" t="s">
        <v>11465</v>
      </c>
      <c r="C2345" s="42">
        <v>335370</v>
      </c>
      <c r="D2345" s="42" t="s">
        <v>976</v>
      </c>
      <c r="E2345" s="42">
        <v>339010</v>
      </c>
      <c r="F2345" s="42" t="s">
        <v>1231</v>
      </c>
      <c r="G2345" s="42">
        <v>1500</v>
      </c>
      <c r="H2345" s="42" t="s">
        <v>5480</v>
      </c>
      <c r="I2345" s="42" t="s">
        <v>1</v>
      </c>
      <c r="J2345" s="42" t="s">
        <v>0</v>
      </c>
    </row>
    <row r="2346" spans="1:10" x14ac:dyDescent="0.25">
      <c r="A2346" s="42" t="s">
        <v>11466</v>
      </c>
      <c r="B2346" s="42" t="s">
        <v>11467</v>
      </c>
      <c r="C2346" s="42">
        <v>335420</v>
      </c>
      <c r="D2346" s="42" t="s">
        <v>977</v>
      </c>
      <c r="E2346" s="42">
        <v>339010</v>
      </c>
      <c r="F2346" s="42" t="s">
        <v>1231</v>
      </c>
      <c r="G2346" s="42">
        <v>1500</v>
      </c>
      <c r="H2346" s="42" t="s">
        <v>5480</v>
      </c>
      <c r="I2346" s="42" t="s">
        <v>1</v>
      </c>
      <c r="J2346" s="42" t="s">
        <v>0</v>
      </c>
    </row>
    <row r="2347" spans="1:10" x14ac:dyDescent="0.25">
      <c r="A2347" s="42" t="s">
        <v>11468</v>
      </c>
      <c r="B2347" s="42" t="s">
        <v>11469</v>
      </c>
      <c r="C2347" s="42">
        <v>335480</v>
      </c>
      <c r="D2347" s="42" t="s">
        <v>5780</v>
      </c>
      <c r="E2347" s="42">
        <v>339010</v>
      </c>
      <c r="F2347" s="42" t="s">
        <v>1231</v>
      </c>
      <c r="G2347" s="42">
        <v>1800</v>
      </c>
      <c r="H2347" s="42" t="s">
        <v>5506</v>
      </c>
      <c r="I2347" s="42" t="s">
        <v>1</v>
      </c>
      <c r="J2347" s="42" t="s">
        <v>0</v>
      </c>
    </row>
    <row r="2348" spans="1:10" x14ac:dyDescent="0.25">
      <c r="A2348" s="42" t="s">
        <v>11470</v>
      </c>
      <c r="B2348" s="42" t="s">
        <v>11471</v>
      </c>
      <c r="C2348" s="42">
        <v>335520</v>
      </c>
      <c r="D2348" s="42" t="s">
        <v>978</v>
      </c>
      <c r="E2348" s="42">
        <v>339010</v>
      </c>
      <c r="F2348" s="42" t="s">
        <v>1231</v>
      </c>
      <c r="G2348" s="42">
        <v>1500</v>
      </c>
      <c r="H2348" s="42" t="s">
        <v>5480</v>
      </c>
      <c r="I2348" s="42" t="s">
        <v>1</v>
      </c>
      <c r="J2348" s="42" t="s">
        <v>0</v>
      </c>
    </row>
    <row r="2349" spans="1:10" x14ac:dyDescent="0.25">
      <c r="A2349" s="42" t="s">
        <v>11472</v>
      </c>
      <c r="B2349" s="42" t="s">
        <v>11473</v>
      </c>
      <c r="C2349" s="42">
        <v>335550</v>
      </c>
      <c r="D2349" s="42" t="s">
        <v>4949</v>
      </c>
      <c r="E2349" s="42">
        <v>339010</v>
      </c>
      <c r="F2349" s="42" t="s">
        <v>1231</v>
      </c>
      <c r="G2349" s="42">
        <v>1500</v>
      </c>
      <c r="H2349" s="42" t="s">
        <v>5480</v>
      </c>
      <c r="I2349" s="42" t="s">
        <v>1</v>
      </c>
      <c r="J2349" s="42" t="s">
        <v>0</v>
      </c>
    </row>
    <row r="2350" spans="1:10" x14ac:dyDescent="0.25">
      <c r="A2350" s="42" t="s">
        <v>11474</v>
      </c>
      <c r="B2350" s="42" t="s">
        <v>11475</v>
      </c>
      <c r="C2350" s="42">
        <v>335600</v>
      </c>
      <c r="D2350" s="42" t="s">
        <v>3544</v>
      </c>
      <c r="E2350" s="42">
        <v>339010</v>
      </c>
      <c r="F2350" s="42" t="s">
        <v>1231</v>
      </c>
      <c r="G2350" s="42">
        <v>1500</v>
      </c>
      <c r="H2350" s="42" t="s">
        <v>5480</v>
      </c>
      <c r="I2350" s="42" t="s">
        <v>1</v>
      </c>
      <c r="J2350" s="42" t="s">
        <v>0</v>
      </c>
    </row>
    <row r="2351" spans="1:10" x14ac:dyDescent="0.25">
      <c r="A2351" s="42" t="s">
        <v>11476</v>
      </c>
      <c r="B2351" s="42" t="s">
        <v>11477</v>
      </c>
      <c r="C2351" s="42">
        <v>335620</v>
      </c>
      <c r="D2351" s="42" t="s">
        <v>979</v>
      </c>
      <c r="E2351" s="42">
        <v>339010</v>
      </c>
      <c r="F2351" s="42" t="s">
        <v>1231</v>
      </c>
      <c r="G2351" s="42">
        <v>1500</v>
      </c>
      <c r="H2351" s="42" t="s">
        <v>5480</v>
      </c>
      <c r="I2351" s="42" t="s">
        <v>1</v>
      </c>
      <c r="J2351" s="42" t="s">
        <v>0</v>
      </c>
    </row>
    <row r="2352" spans="1:10" x14ac:dyDescent="0.25">
      <c r="A2352" s="42" t="s">
        <v>11478</v>
      </c>
      <c r="B2352" s="42" t="s">
        <v>11479</v>
      </c>
      <c r="C2352" s="42">
        <v>335630</v>
      </c>
      <c r="D2352" s="42" t="s">
        <v>6290</v>
      </c>
      <c r="E2352" s="42">
        <v>239020</v>
      </c>
      <c r="F2352" s="42" t="s">
        <v>1174</v>
      </c>
      <c r="G2352" s="42">
        <v>1800</v>
      </c>
      <c r="H2352" s="42" t="s">
        <v>5506</v>
      </c>
      <c r="I2352" s="42" t="s">
        <v>1</v>
      </c>
      <c r="J2352" s="42" t="s">
        <v>0</v>
      </c>
    </row>
    <row r="2353" spans="1:10" x14ac:dyDescent="0.25">
      <c r="A2353" s="42" t="s">
        <v>11480</v>
      </c>
      <c r="B2353" s="42" t="s">
        <v>11481</v>
      </c>
      <c r="C2353" s="42">
        <v>335640</v>
      </c>
      <c r="D2353" s="42" t="s">
        <v>4409</v>
      </c>
      <c r="E2353" s="42">
        <v>339010</v>
      </c>
      <c r="F2353" s="42" t="s">
        <v>1231</v>
      </c>
      <c r="G2353" s="42">
        <v>1800</v>
      </c>
      <c r="H2353" s="42" t="s">
        <v>5506</v>
      </c>
      <c r="I2353" s="42" t="s">
        <v>1</v>
      </c>
      <c r="J2353" s="42" t="s">
        <v>0</v>
      </c>
    </row>
    <row r="2354" spans="1:10" x14ac:dyDescent="0.25">
      <c r="A2354" s="42" t="s">
        <v>11482</v>
      </c>
      <c r="B2354" s="42" t="s">
        <v>11483</v>
      </c>
      <c r="C2354" s="42">
        <v>335650</v>
      </c>
      <c r="D2354" s="42" t="s">
        <v>980</v>
      </c>
      <c r="E2354" s="42">
        <v>239020</v>
      </c>
      <c r="F2354" s="42" t="s">
        <v>1174</v>
      </c>
      <c r="G2354" s="42">
        <v>1500</v>
      </c>
      <c r="H2354" s="42" t="s">
        <v>5480</v>
      </c>
      <c r="I2354" s="42" t="s">
        <v>1</v>
      </c>
      <c r="J2354" s="42" t="s">
        <v>0</v>
      </c>
    </row>
    <row r="2355" spans="1:10" x14ac:dyDescent="0.25">
      <c r="A2355" s="42" t="s">
        <v>11484</v>
      </c>
      <c r="B2355" s="42" t="s">
        <v>11485</v>
      </c>
      <c r="C2355" s="42">
        <v>335680</v>
      </c>
      <c r="D2355" s="42" t="s">
        <v>6291</v>
      </c>
      <c r="E2355" s="42">
        <v>239020</v>
      </c>
      <c r="F2355" s="42" t="s">
        <v>1174</v>
      </c>
      <c r="G2355" s="42">
        <v>1800</v>
      </c>
      <c r="H2355" s="42" t="s">
        <v>5506</v>
      </c>
      <c r="I2355" s="42" t="s">
        <v>1</v>
      </c>
      <c r="J2355" s="42" t="s">
        <v>0</v>
      </c>
    </row>
    <row r="2356" spans="1:10" x14ac:dyDescent="0.25">
      <c r="A2356" s="42" t="s">
        <v>11486</v>
      </c>
      <c r="B2356" s="42" t="s">
        <v>11487</v>
      </c>
      <c r="C2356" s="42">
        <v>335704</v>
      </c>
      <c r="D2356" s="42" t="s">
        <v>1601</v>
      </c>
      <c r="E2356" s="42">
        <v>339010</v>
      </c>
      <c r="F2356" s="42" t="s">
        <v>1231</v>
      </c>
      <c r="G2356" s="42">
        <v>1500</v>
      </c>
      <c r="H2356" s="42" t="s">
        <v>5480</v>
      </c>
      <c r="I2356" s="42" t="s">
        <v>1</v>
      </c>
      <c r="J2356" s="42" t="s">
        <v>0</v>
      </c>
    </row>
    <row r="2357" spans="1:10" x14ac:dyDescent="0.25">
      <c r="A2357" s="42" t="s">
        <v>11488</v>
      </c>
      <c r="B2357" s="42" t="s">
        <v>11489</v>
      </c>
      <c r="C2357" s="42">
        <v>335706</v>
      </c>
      <c r="D2357" s="42" t="s">
        <v>6292</v>
      </c>
      <c r="E2357" s="42">
        <v>239020</v>
      </c>
      <c r="F2357" s="42" t="s">
        <v>1174</v>
      </c>
      <c r="G2357" s="42">
        <v>1800</v>
      </c>
      <c r="H2357" s="42" t="s">
        <v>5506</v>
      </c>
      <c r="I2357" s="42" t="s">
        <v>1</v>
      </c>
      <c r="J2357" s="42" t="s">
        <v>0</v>
      </c>
    </row>
    <row r="2358" spans="1:10" x14ac:dyDescent="0.25">
      <c r="A2358" s="42" t="s">
        <v>11490</v>
      </c>
      <c r="B2358" s="42" t="s">
        <v>11491</v>
      </c>
      <c r="C2358" s="42">
        <v>335710</v>
      </c>
      <c r="D2358" s="42" t="s">
        <v>981</v>
      </c>
      <c r="E2358" s="42">
        <v>239020</v>
      </c>
      <c r="F2358" s="42" t="s">
        <v>1174</v>
      </c>
      <c r="G2358" s="42">
        <v>1500</v>
      </c>
      <c r="H2358" s="42" t="s">
        <v>5480</v>
      </c>
      <c r="I2358" s="42" t="s">
        <v>1</v>
      </c>
      <c r="J2358" s="42" t="s">
        <v>0</v>
      </c>
    </row>
    <row r="2359" spans="1:10" x14ac:dyDescent="0.25">
      <c r="A2359" s="42" t="s">
        <v>11492</v>
      </c>
      <c r="B2359" s="42" t="s">
        <v>11493</v>
      </c>
      <c r="C2359" s="42">
        <v>335740</v>
      </c>
      <c r="D2359" s="42" t="s">
        <v>982</v>
      </c>
      <c r="E2359" s="42">
        <v>339010</v>
      </c>
      <c r="F2359" s="42" t="s">
        <v>1231</v>
      </c>
      <c r="G2359" s="42">
        <v>1500</v>
      </c>
      <c r="H2359" s="42" t="s">
        <v>5480</v>
      </c>
      <c r="I2359" s="42" t="s">
        <v>1</v>
      </c>
      <c r="J2359" s="42" t="s">
        <v>0</v>
      </c>
    </row>
    <row r="2360" spans="1:10" x14ac:dyDescent="0.25">
      <c r="A2360" s="42" t="s">
        <v>11494</v>
      </c>
      <c r="B2360" s="42" t="s">
        <v>11495</v>
      </c>
      <c r="C2360" s="42">
        <v>335760</v>
      </c>
      <c r="D2360" s="42" t="s">
        <v>983</v>
      </c>
      <c r="E2360" s="42">
        <v>239020</v>
      </c>
      <c r="F2360" s="42" t="s">
        <v>1174</v>
      </c>
      <c r="G2360" s="42">
        <v>1500</v>
      </c>
      <c r="H2360" s="42" t="s">
        <v>5480</v>
      </c>
      <c r="I2360" s="42" t="s">
        <v>1</v>
      </c>
      <c r="J2360" s="42" t="s">
        <v>0</v>
      </c>
    </row>
    <row r="2361" spans="1:10" x14ac:dyDescent="0.25">
      <c r="A2361" s="42" t="s">
        <v>11496</v>
      </c>
      <c r="B2361" s="42" t="s">
        <v>11497</v>
      </c>
      <c r="C2361" s="42">
        <v>335770</v>
      </c>
      <c r="D2361" s="42" t="s">
        <v>4410</v>
      </c>
      <c r="E2361" s="42">
        <v>339010</v>
      </c>
      <c r="F2361" s="42" t="s">
        <v>1231</v>
      </c>
      <c r="G2361" s="42">
        <v>1800</v>
      </c>
      <c r="H2361" s="42" t="s">
        <v>5506</v>
      </c>
      <c r="I2361" s="42" t="s">
        <v>1</v>
      </c>
      <c r="J2361" s="42" t="s">
        <v>0</v>
      </c>
    </row>
    <row r="2362" spans="1:10" x14ac:dyDescent="0.25">
      <c r="A2362" s="42" t="s">
        <v>11498</v>
      </c>
      <c r="B2362" s="42" t="s">
        <v>11499</v>
      </c>
      <c r="C2362" s="42">
        <v>335870</v>
      </c>
      <c r="D2362" s="42" t="s">
        <v>4950</v>
      </c>
      <c r="E2362" s="42">
        <v>339010</v>
      </c>
      <c r="F2362" s="42" t="s">
        <v>1231</v>
      </c>
      <c r="G2362" s="42">
        <v>1800</v>
      </c>
      <c r="H2362" s="42" t="s">
        <v>5506</v>
      </c>
      <c r="I2362" s="42" t="s">
        <v>1</v>
      </c>
      <c r="J2362" s="42" t="s">
        <v>0</v>
      </c>
    </row>
    <row r="2363" spans="1:10" x14ac:dyDescent="0.25">
      <c r="A2363" s="42" t="s">
        <v>11500</v>
      </c>
      <c r="B2363" s="42" t="s">
        <v>11501</v>
      </c>
      <c r="C2363" s="42">
        <v>335920</v>
      </c>
      <c r="D2363" s="42" t="s">
        <v>984</v>
      </c>
      <c r="E2363" s="42">
        <v>239020</v>
      </c>
      <c r="F2363" s="42" t="s">
        <v>1174</v>
      </c>
      <c r="G2363" s="42">
        <v>1500</v>
      </c>
      <c r="H2363" s="42" t="s">
        <v>5480</v>
      </c>
      <c r="I2363" s="42" t="s">
        <v>1</v>
      </c>
      <c r="J2363" s="42" t="s">
        <v>0</v>
      </c>
    </row>
    <row r="2364" spans="1:10" x14ac:dyDescent="0.25">
      <c r="A2364" s="42" t="s">
        <v>11502</v>
      </c>
      <c r="B2364" s="42" t="s">
        <v>11503</v>
      </c>
      <c r="C2364" s="42">
        <v>336050</v>
      </c>
      <c r="D2364" s="42" t="s">
        <v>6293</v>
      </c>
      <c r="E2364" s="42">
        <v>339010</v>
      </c>
      <c r="F2364" s="42" t="s">
        <v>1231</v>
      </c>
      <c r="G2364" s="42">
        <v>1800</v>
      </c>
      <c r="H2364" s="42" t="s">
        <v>5506</v>
      </c>
      <c r="I2364" s="42" t="s">
        <v>1</v>
      </c>
      <c r="J2364" s="42" t="s">
        <v>0</v>
      </c>
    </row>
    <row r="2365" spans="1:10" x14ac:dyDescent="0.25">
      <c r="A2365" s="42" t="s">
        <v>11504</v>
      </c>
      <c r="B2365" s="42" t="s">
        <v>11505</v>
      </c>
      <c r="C2365" s="42">
        <v>336090</v>
      </c>
      <c r="D2365" s="42" t="s">
        <v>985</v>
      </c>
      <c r="E2365" s="42">
        <v>339010</v>
      </c>
      <c r="F2365" s="42" t="s">
        <v>1231</v>
      </c>
      <c r="G2365" s="42">
        <v>1500</v>
      </c>
      <c r="H2365" s="42" t="s">
        <v>5480</v>
      </c>
      <c r="I2365" s="42" t="s">
        <v>1</v>
      </c>
      <c r="J2365" s="42" t="s">
        <v>0</v>
      </c>
    </row>
    <row r="2366" spans="1:10" x14ac:dyDescent="0.25">
      <c r="A2366" s="42" t="s">
        <v>11506</v>
      </c>
      <c r="B2366" s="42" t="s">
        <v>11507</v>
      </c>
      <c r="C2366" s="42">
        <v>336120</v>
      </c>
      <c r="D2366" s="42" t="s">
        <v>986</v>
      </c>
      <c r="E2366" s="42">
        <v>339010</v>
      </c>
      <c r="F2366" s="42" t="s">
        <v>1231</v>
      </c>
      <c r="G2366" s="42">
        <v>1500</v>
      </c>
      <c r="H2366" s="42" t="s">
        <v>5480</v>
      </c>
      <c r="I2366" s="42" t="s">
        <v>1</v>
      </c>
      <c r="J2366" s="42" t="s">
        <v>0</v>
      </c>
    </row>
    <row r="2367" spans="1:10" x14ac:dyDescent="0.25">
      <c r="A2367" s="42" t="s">
        <v>11508</v>
      </c>
      <c r="B2367" s="42" t="s">
        <v>11509</v>
      </c>
      <c r="C2367" s="42">
        <v>336130</v>
      </c>
      <c r="D2367" s="42" t="s">
        <v>3545</v>
      </c>
      <c r="E2367" s="42">
        <v>339010</v>
      </c>
      <c r="F2367" s="42" t="s">
        <v>1231</v>
      </c>
      <c r="G2367" s="42">
        <v>1800</v>
      </c>
      <c r="H2367" s="42" t="s">
        <v>5506</v>
      </c>
      <c r="I2367" s="42" t="s">
        <v>1</v>
      </c>
      <c r="J2367" s="42" t="s">
        <v>0</v>
      </c>
    </row>
    <row r="2368" spans="1:10" x14ac:dyDescent="0.25">
      <c r="A2368" s="42" t="s">
        <v>11510</v>
      </c>
      <c r="B2368" s="42" t="s">
        <v>11511</v>
      </c>
      <c r="C2368" s="42">
        <v>336140</v>
      </c>
      <c r="D2368" s="42" t="s">
        <v>987</v>
      </c>
      <c r="E2368" s="42">
        <v>339010</v>
      </c>
      <c r="F2368" s="42" t="s">
        <v>1231</v>
      </c>
      <c r="G2368" s="42">
        <v>1500</v>
      </c>
      <c r="H2368" s="42" t="s">
        <v>5480</v>
      </c>
      <c r="I2368" s="42" t="s">
        <v>1</v>
      </c>
      <c r="J2368" s="42" t="s">
        <v>0</v>
      </c>
    </row>
    <row r="2369" spans="1:10" x14ac:dyDescent="0.25">
      <c r="A2369" s="42" t="s">
        <v>11512</v>
      </c>
      <c r="B2369" s="42" t="s">
        <v>11513</v>
      </c>
      <c r="C2369" s="42">
        <v>336144</v>
      </c>
      <c r="D2369" s="42" t="s">
        <v>988</v>
      </c>
      <c r="E2369" s="42">
        <v>339010</v>
      </c>
      <c r="F2369" s="42" t="s">
        <v>1231</v>
      </c>
      <c r="G2369" s="42">
        <v>1500</v>
      </c>
      <c r="H2369" s="42" t="s">
        <v>5480</v>
      </c>
      <c r="I2369" s="42" t="s">
        <v>1</v>
      </c>
      <c r="J2369" s="42" t="s">
        <v>0</v>
      </c>
    </row>
    <row r="2370" spans="1:10" x14ac:dyDescent="0.25">
      <c r="A2370" s="42" t="s">
        <v>11514</v>
      </c>
      <c r="B2370" s="42" t="s">
        <v>11515</v>
      </c>
      <c r="C2370" s="42">
        <v>336160</v>
      </c>
      <c r="D2370" s="42" t="s">
        <v>989</v>
      </c>
      <c r="E2370" s="42">
        <v>271001</v>
      </c>
      <c r="F2370" s="42" t="s">
        <v>1210</v>
      </c>
      <c r="G2370" s="42">
        <v>1400</v>
      </c>
      <c r="H2370" s="42" t="s">
        <v>5496</v>
      </c>
      <c r="I2370" s="42" t="s">
        <v>1</v>
      </c>
      <c r="J2370" s="42" t="s">
        <v>0</v>
      </c>
    </row>
    <row r="2371" spans="1:10" x14ac:dyDescent="0.25">
      <c r="A2371" s="42" t="s">
        <v>11516</v>
      </c>
      <c r="B2371" s="42" t="s">
        <v>11517</v>
      </c>
      <c r="C2371" s="42">
        <v>336180</v>
      </c>
      <c r="D2371" s="42" t="s">
        <v>990</v>
      </c>
      <c r="E2371" s="42">
        <v>339010</v>
      </c>
      <c r="F2371" s="42" t="s">
        <v>1231</v>
      </c>
      <c r="G2371" s="42">
        <v>1500</v>
      </c>
      <c r="H2371" s="42" t="s">
        <v>5480</v>
      </c>
      <c r="I2371" s="42" t="s">
        <v>1</v>
      </c>
      <c r="J2371" s="42" t="s">
        <v>0</v>
      </c>
    </row>
    <row r="2372" spans="1:10" x14ac:dyDescent="0.25">
      <c r="A2372" s="42" t="s">
        <v>11518</v>
      </c>
      <c r="B2372" s="42" t="s">
        <v>11519</v>
      </c>
      <c r="C2372" s="42">
        <v>336220</v>
      </c>
      <c r="D2372" s="42" t="s">
        <v>4951</v>
      </c>
      <c r="E2372" s="42">
        <v>339010</v>
      </c>
      <c r="F2372" s="42" t="s">
        <v>1231</v>
      </c>
      <c r="G2372" s="42">
        <v>1500</v>
      </c>
      <c r="H2372" s="42" t="s">
        <v>5480</v>
      </c>
      <c r="I2372" s="42" t="s">
        <v>1</v>
      </c>
      <c r="J2372" s="42" t="s">
        <v>0</v>
      </c>
    </row>
    <row r="2373" spans="1:10" x14ac:dyDescent="0.25">
      <c r="A2373" s="42" t="s">
        <v>11520</v>
      </c>
      <c r="B2373" s="42" t="s">
        <v>11521</v>
      </c>
      <c r="C2373" s="42">
        <v>336222</v>
      </c>
      <c r="D2373" s="42" t="s">
        <v>4952</v>
      </c>
      <c r="E2373" s="42">
        <v>339010</v>
      </c>
      <c r="F2373" s="42" t="s">
        <v>1231</v>
      </c>
      <c r="G2373" s="42">
        <v>1500</v>
      </c>
      <c r="H2373" s="42" t="s">
        <v>5480</v>
      </c>
      <c r="I2373" s="42" t="s">
        <v>1</v>
      </c>
      <c r="J2373" s="42" t="s">
        <v>0</v>
      </c>
    </row>
    <row r="2374" spans="1:10" x14ac:dyDescent="0.25">
      <c r="A2374" s="42" t="s">
        <v>11522</v>
      </c>
      <c r="B2374" s="42" t="s">
        <v>11523</v>
      </c>
      <c r="C2374" s="42">
        <v>336240</v>
      </c>
      <c r="D2374" s="42" t="s">
        <v>991</v>
      </c>
      <c r="E2374" s="42">
        <v>339010</v>
      </c>
      <c r="F2374" s="42" t="s">
        <v>1231</v>
      </c>
      <c r="G2374" s="42">
        <v>1500</v>
      </c>
      <c r="H2374" s="42" t="s">
        <v>5480</v>
      </c>
      <c r="I2374" s="42" t="s">
        <v>1</v>
      </c>
      <c r="J2374" s="42" t="s">
        <v>0</v>
      </c>
    </row>
    <row r="2375" spans="1:10" x14ac:dyDescent="0.25">
      <c r="A2375" s="42" t="s">
        <v>11524</v>
      </c>
      <c r="B2375" s="42" t="s">
        <v>11525</v>
      </c>
      <c r="C2375" s="42">
        <v>336270</v>
      </c>
      <c r="D2375" s="42" t="s">
        <v>992</v>
      </c>
      <c r="E2375" s="42">
        <v>339010</v>
      </c>
      <c r="F2375" s="42" t="s">
        <v>1231</v>
      </c>
      <c r="G2375" s="42">
        <v>1500</v>
      </c>
      <c r="H2375" s="42" t="s">
        <v>5480</v>
      </c>
      <c r="I2375" s="42" t="s">
        <v>1</v>
      </c>
      <c r="J2375" s="42" t="s">
        <v>0</v>
      </c>
    </row>
    <row r="2376" spans="1:10" x14ac:dyDescent="0.25">
      <c r="A2376" s="42" t="s">
        <v>11526</v>
      </c>
      <c r="B2376" s="42" t="s">
        <v>11527</v>
      </c>
      <c r="C2376" s="42">
        <v>336280</v>
      </c>
      <c r="D2376" s="42" t="s">
        <v>6295</v>
      </c>
      <c r="E2376" s="42">
        <v>339010</v>
      </c>
      <c r="F2376" s="42" t="s">
        <v>1231</v>
      </c>
      <c r="G2376" s="42">
        <v>1800</v>
      </c>
      <c r="H2376" s="42" t="s">
        <v>5506</v>
      </c>
      <c r="I2376" s="42" t="s">
        <v>1</v>
      </c>
      <c r="J2376" s="42" t="s">
        <v>0</v>
      </c>
    </row>
    <row r="2377" spans="1:10" x14ac:dyDescent="0.25">
      <c r="A2377" s="42" t="s">
        <v>11528</v>
      </c>
      <c r="B2377" s="42" t="s">
        <v>11529</v>
      </c>
      <c r="C2377" s="42">
        <v>336290</v>
      </c>
      <c r="D2377" s="42" t="s">
        <v>411</v>
      </c>
      <c r="E2377" s="42">
        <v>339010</v>
      </c>
      <c r="F2377" s="42" t="s">
        <v>1231</v>
      </c>
      <c r="G2377" s="42">
        <v>1500</v>
      </c>
      <c r="H2377" s="42" t="s">
        <v>5480</v>
      </c>
      <c r="I2377" s="42" t="s">
        <v>1</v>
      </c>
      <c r="J2377" s="42" t="s">
        <v>0</v>
      </c>
    </row>
    <row r="2378" spans="1:10" x14ac:dyDescent="0.25">
      <c r="A2378" s="42" t="s">
        <v>11530</v>
      </c>
      <c r="B2378" s="42" t="s">
        <v>11531</v>
      </c>
      <c r="C2378" s="42">
        <v>336291</v>
      </c>
      <c r="D2378" s="42" t="s">
        <v>3546</v>
      </c>
      <c r="E2378" s="42">
        <v>279020</v>
      </c>
      <c r="F2378" s="42" t="s">
        <v>1213</v>
      </c>
      <c r="G2378" s="42">
        <v>1800</v>
      </c>
      <c r="H2378" s="42" t="s">
        <v>5506</v>
      </c>
      <c r="I2378" s="42" t="s">
        <v>1</v>
      </c>
      <c r="J2378" s="42" t="s">
        <v>0</v>
      </c>
    </row>
    <row r="2379" spans="1:10" x14ac:dyDescent="0.25">
      <c r="A2379" s="42" t="s">
        <v>11532</v>
      </c>
      <c r="B2379" s="42" t="s">
        <v>11533</v>
      </c>
      <c r="C2379" s="42">
        <v>336310</v>
      </c>
      <c r="D2379" s="42" t="s">
        <v>993</v>
      </c>
      <c r="E2379" s="42">
        <v>339010</v>
      </c>
      <c r="F2379" s="42" t="s">
        <v>1231</v>
      </c>
      <c r="G2379" s="42">
        <v>1500</v>
      </c>
      <c r="H2379" s="42" t="s">
        <v>5480</v>
      </c>
      <c r="I2379" s="42" t="s">
        <v>1</v>
      </c>
      <c r="J2379" s="42" t="s">
        <v>0</v>
      </c>
    </row>
    <row r="2380" spans="1:10" x14ac:dyDescent="0.25">
      <c r="A2380" s="42" t="s">
        <v>11534</v>
      </c>
      <c r="B2380" s="42" t="s">
        <v>11535</v>
      </c>
      <c r="C2380" s="42">
        <v>336340</v>
      </c>
      <c r="D2380" s="42" t="s">
        <v>994</v>
      </c>
      <c r="E2380" s="42">
        <v>339010</v>
      </c>
      <c r="F2380" s="42" t="s">
        <v>1231</v>
      </c>
      <c r="G2380" s="42">
        <v>1500</v>
      </c>
      <c r="H2380" s="42" t="s">
        <v>5480</v>
      </c>
      <c r="I2380" s="42" t="s">
        <v>1</v>
      </c>
      <c r="J2380" s="42" t="s">
        <v>0</v>
      </c>
    </row>
    <row r="2381" spans="1:10" x14ac:dyDescent="0.25">
      <c r="A2381" s="42" t="s">
        <v>11536</v>
      </c>
      <c r="B2381" s="42" t="s">
        <v>11537</v>
      </c>
      <c r="C2381" s="42">
        <v>336480</v>
      </c>
      <c r="D2381" s="42" t="s">
        <v>995</v>
      </c>
      <c r="E2381" s="42">
        <v>339010</v>
      </c>
      <c r="F2381" s="42" t="s">
        <v>1231</v>
      </c>
      <c r="G2381" s="42">
        <v>1500</v>
      </c>
      <c r="H2381" s="42" t="s">
        <v>5480</v>
      </c>
      <c r="I2381" s="42" t="s">
        <v>1</v>
      </c>
      <c r="J2381" s="42" t="s">
        <v>0</v>
      </c>
    </row>
    <row r="2382" spans="1:10" x14ac:dyDescent="0.25">
      <c r="A2382" s="42" t="s">
        <v>11538</v>
      </c>
      <c r="B2382" s="42" t="s">
        <v>11539</v>
      </c>
      <c r="C2382" s="42">
        <v>336490</v>
      </c>
      <c r="D2382" s="42" t="s">
        <v>3547</v>
      </c>
      <c r="E2382" s="42">
        <v>339010</v>
      </c>
      <c r="F2382" s="42" t="s">
        <v>1231</v>
      </c>
      <c r="G2382" s="42">
        <v>1800</v>
      </c>
      <c r="H2382" s="42" t="s">
        <v>5506</v>
      </c>
      <c r="I2382" s="42" t="s">
        <v>1</v>
      </c>
      <c r="J2382" s="42" t="s">
        <v>0</v>
      </c>
    </row>
    <row r="2383" spans="1:10" x14ac:dyDescent="0.25">
      <c r="A2383" s="42" t="s">
        <v>11540</v>
      </c>
      <c r="B2383" s="42" t="s">
        <v>11541</v>
      </c>
      <c r="C2383" s="42">
        <v>336520</v>
      </c>
      <c r="D2383" s="42" t="s">
        <v>996</v>
      </c>
      <c r="E2383" s="42">
        <v>339010</v>
      </c>
      <c r="F2383" s="42" t="s">
        <v>1231</v>
      </c>
      <c r="G2383" s="42">
        <v>1500</v>
      </c>
      <c r="H2383" s="42" t="s">
        <v>5480</v>
      </c>
      <c r="I2383" s="42" t="s">
        <v>1</v>
      </c>
      <c r="J2383" s="42" t="s">
        <v>0</v>
      </c>
    </row>
    <row r="2384" spans="1:10" x14ac:dyDescent="0.25">
      <c r="A2384" s="42" t="s">
        <v>11542</v>
      </c>
      <c r="B2384" s="42" t="s">
        <v>11543</v>
      </c>
      <c r="C2384" s="42">
        <v>336550</v>
      </c>
      <c r="D2384" s="42" t="s">
        <v>997</v>
      </c>
      <c r="E2384" s="42">
        <v>339010</v>
      </c>
      <c r="F2384" s="42" t="s">
        <v>1231</v>
      </c>
      <c r="G2384" s="42">
        <v>1500</v>
      </c>
      <c r="H2384" s="42" t="s">
        <v>5480</v>
      </c>
      <c r="I2384" s="42" t="s">
        <v>1</v>
      </c>
      <c r="J2384" s="42" t="s">
        <v>0</v>
      </c>
    </row>
    <row r="2385" spans="1:10" x14ac:dyDescent="0.25">
      <c r="A2385" s="42" t="s">
        <v>11544</v>
      </c>
      <c r="B2385" s="42" t="s">
        <v>11545</v>
      </c>
      <c r="C2385" s="42">
        <v>336560</v>
      </c>
      <c r="D2385" s="42" t="s">
        <v>998</v>
      </c>
      <c r="E2385" s="42">
        <v>339010</v>
      </c>
      <c r="F2385" s="42" t="s">
        <v>1231</v>
      </c>
      <c r="G2385" s="42">
        <v>1500</v>
      </c>
      <c r="H2385" s="42" t="s">
        <v>5480</v>
      </c>
      <c r="I2385" s="42" t="s">
        <v>1</v>
      </c>
      <c r="J2385" s="42" t="s">
        <v>0</v>
      </c>
    </row>
    <row r="2386" spans="1:10" x14ac:dyDescent="0.25">
      <c r="A2386" s="42" t="s">
        <v>11546</v>
      </c>
      <c r="B2386" s="42" t="s">
        <v>11547</v>
      </c>
      <c r="C2386" s="42">
        <v>336590</v>
      </c>
      <c r="D2386" s="42" t="s">
        <v>999</v>
      </c>
      <c r="E2386" s="42">
        <v>339010</v>
      </c>
      <c r="F2386" s="42" t="s">
        <v>1231</v>
      </c>
      <c r="G2386" s="42">
        <v>1500</v>
      </c>
      <c r="H2386" s="42" t="s">
        <v>5480</v>
      </c>
      <c r="I2386" s="42" t="s">
        <v>1</v>
      </c>
      <c r="J2386" s="42" t="s">
        <v>0</v>
      </c>
    </row>
    <row r="2387" spans="1:10" x14ac:dyDescent="0.25">
      <c r="A2387" s="42" t="s">
        <v>11548</v>
      </c>
      <c r="B2387" s="42" t="s">
        <v>11549</v>
      </c>
      <c r="C2387" s="42">
        <v>336616</v>
      </c>
      <c r="D2387" s="42" t="s">
        <v>5354</v>
      </c>
      <c r="E2387" s="42">
        <v>339010</v>
      </c>
      <c r="F2387" s="42" t="s">
        <v>1231</v>
      </c>
      <c r="G2387" s="42">
        <v>1800</v>
      </c>
      <c r="H2387" s="42" t="s">
        <v>5506</v>
      </c>
      <c r="I2387" s="42" t="s">
        <v>1</v>
      </c>
      <c r="J2387" s="42" t="s">
        <v>0</v>
      </c>
    </row>
    <row r="2388" spans="1:10" x14ac:dyDescent="0.25">
      <c r="A2388" s="42" t="s">
        <v>11550</v>
      </c>
      <c r="B2388" s="42" t="s">
        <v>11551</v>
      </c>
      <c r="C2388" s="42">
        <v>336626</v>
      </c>
      <c r="D2388" s="42" t="s">
        <v>6296</v>
      </c>
      <c r="E2388" s="42">
        <v>339010</v>
      </c>
      <c r="F2388" s="42" t="s">
        <v>1231</v>
      </c>
      <c r="G2388" s="42">
        <v>1800</v>
      </c>
      <c r="H2388" s="42" t="s">
        <v>5506</v>
      </c>
      <c r="I2388" s="42" t="s">
        <v>1</v>
      </c>
      <c r="J2388" s="42" t="s">
        <v>0</v>
      </c>
    </row>
    <row r="2389" spans="1:10" x14ac:dyDescent="0.25">
      <c r="A2389" s="42" t="s">
        <v>11552</v>
      </c>
      <c r="B2389" s="42" t="s">
        <v>11553</v>
      </c>
      <c r="C2389" s="42">
        <v>336632</v>
      </c>
      <c r="D2389" s="42" t="s">
        <v>5355</v>
      </c>
      <c r="E2389" s="42">
        <v>279020</v>
      </c>
      <c r="F2389" s="42" t="s">
        <v>1213</v>
      </c>
      <c r="G2389" s="42">
        <v>1800</v>
      </c>
      <c r="H2389" s="42" t="s">
        <v>5506</v>
      </c>
      <c r="I2389" s="42" t="s">
        <v>1</v>
      </c>
      <c r="J2389" s="42" t="s">
        <v>0</v>
      </c>
    </row>
    <row r="2390" spans="1:10" x14ac:dyDescent="0.25">
      <c r="A2390" s="42" t="s">
        <v>11554</v>
      </c>
      <c r="B2390" s="42" t="s">
        <v>11555</v>
      </c>
      <c r="C2390" s="42">
        <v>336640</v>
      </c>
      <c r="D2390" s="42" t="s">
        <v>4953</v>
      </c>
      <c r="E2390" s="42">
        <v>279020</v>
      </c>
      <c r="F2390" s="42" t="s">
        <v>1213</v>
      </c>
      <c r="G2390" s="42">
        <v>1500</v>
      </c>
      <c r="H2390" s="42" t="s">
        <v>5480</v>
      </c>
      <c r="I2390" s="42" t="s">
        <v>1</v>
      </c>
      <c r="J2390" s="42" t="s">
        <v>0</v>
      </c>
    </row>
    <row r="2391" spans="1:10" x14ac:dyDescent="0.25">
      <c r="A2391" s="42" t="s">
        <v>11556</v>
      </c>
      <c r="B2391" s="42" t="s">
        <v>11557</v>
      </c>
      <c r="C2391" s="42">
        <v>336650</v>
      </c>
      <c r="D2391" s="42" t="s">
        <v>6297</v>
      </c>
      <c r="E2391" s="42">
        <v>339010</v>
      </c>
      <c r="F2391" s="42" t="s">
        <v>1231</v>
      </c>
      <c r="G2391" s="42">
        <v>1800</v>
      </c>
      <c r="H2391" s="42" t="s">
        <v>5506</v>
      </c>
      <c r="I2391" s="42" t="s">
        <v>1</v>
      </c>
      <c r="J2391" s="42" t="s">
        <v>0</v>
      </c>
    </row>
    <row r="2392" spans="1:10" x14ac:dyDescent="0.25">
      <c r="A2392" s="42" t="s">
        <v>11558</v>
      </c>
      <c r="B2392" s="42" t="s">
        <v>11559</v>
      </c>
      <c r="C2392" s="42">
        <v>336680</v>
      </c>
      <c r="D2392" s="42" t="s">
        <v>1000</v>
      </c>
      <c r="E2392" s="42">
        <v>339010</v>
      </c>
      <c r="F2392" s="42" t="s">
        <v>1231</v>
      </c>
      <c r="G2392" s="42">
        <v>1500</v>
      </c>
      <c r="H2392" s="42" t="s">
        <v>5480</v>
      </c>
      <c r="I2392" s="42" t="s">
        <v>1</v>
      </c>
      <c r="J2392" s="42" t="s">
        <v>0</v>
      </c>
    </row>
    <row r="2393" spans="1:10" x14ac:dyDescent="0.25">
      <c r="A2393" s="42" t="s">
        <v>11560</v>
      </c>
      <c r="B2393" s="42" t="s">
        <v>11561</v>
      </c>
      <c r="C2393" s="42">
        <v>336690</v>
      </c>
      <c r="D2393" s="42" t="s">
        <v>4411</v>
      </c>
      <c r="E2393" s="42">
        <v>279020</v>
      </c>
      <c r="F2393" s="42" t="s">
        <v>1213</v>
      </c>
      <c r="G2393" s="42">
        <v>1800</v>
      </c>
      <c r="H2393" s="42" t="s">
        <v>5506</v>
      </c>
      <c r="I2393" s="42" t="s">
        <v>1</v>
      </c>
      <c r="J2393" s="42" t="s">
        <v>0</v>
      </c>
    </row>
    <row r="2394" spans="1:10" x14ac:dyDescent="0.25">
      <c r="A2394" s="42" t="s">
        <v>11562</v>
      </c>
      <c r="B2394" s="42" t="s">
        <v>11563</v>
      </c>
      <c r="C2394" s="42">
        <v>336710</v>
      </c>
      <c r="D2394" s="42" t="s">
        <v>3548</v>
      </c>
      <c r="E2394" s="42">
        <v>279020</v>
      </c>
      <c r="F2394" s="42" t="s">
        <v>1213</v>
      </c>
      <c r="G2394" s="42">
        <v>1800</v>
      </c>
      <c r="H2394" s="42" t="s">
        <v>5506</v>
      </c>
      <c r="I2394" s="42" t="s">
        <v>1</v>
      </c>
      <c r="J2394" s="42" t="s">
        <v>0</v>
      </c>
    </row>
    <row r="2395" spans="1:10" x14ac:dyDescent="0.25">
      <c r="A2395" s="42" t="s">
        <v>11564</v>
      </c>
      <c r="B2395" s="42" t="s">
        <v>11565</v>
      </c>
      <c r="C2395" s="42">
        <v>336720</v>
      </c>
      <c r="D2395" s="42" t="s">
        <v>4954</v>
      </c>
      <c r="E2395" s="42">
        <v>339010</v>
      </c>
      <c r="F2395" s="42" t="s">
        <v>1231</v>
      </c>
      <c r="G2395" s="42">
        <v>1800</v>
      </c>
      <c r="H2395" s="42" t="s">
        <v>5506</v>
      </c>
      <c r="I2395" s="42" t="s">
        <v>1</v>
      </c>
      <c r="J2395" s="42" t="s">
        <v>0</v>
      </c>
    </row>
    <row r="2396" spans="1:10" x14ac:dyDescent="0.25">
      <c r="A2396" s="42" t="s">
        <v>11566</v>
      </c>
      <c r="B2396" s="42" t="s">
        <v>11567</v>
      </c>
      <c r="C2396" s="42">
        <v>336730</v>
      </c>
      <c r="D2396" s="42" t="s">
        <v>1001</v>
      </c>
      <c r="E2396" s="42">
        <v>339010</v>
      </c>
      <c r="F2396" s="42" t="s">
        <v>1231</v>
      </c>
      <c r="G2396" s="42">
        <v>1500</v>
      </c>
      <c r="H2396" s="42" t="s">
        <v>5480</v>
      </c>
      <c r="I2396" s="42" t="s">
        <v>1</v>
      </c>
      <c r="J2396" s="42" t="s">
        <v>0</v>
      </c>
    </row>
    <row r="2397" spans="1:10" x14ac:dyDescent="0.25">
      <c r="A2397" s="42" t="s">
        <v>11568</v>
      </c>
      <c r="B2397" s="42" t="s">
        <v>11569</v>
      </c>
      <c r="C2397" s="42">
        <v>336820</v>
      </c>
      <c r="D2397" s="42" t="s">
        <v>1002</v>
      </c>
      <c r="E2397" s="42">
        <v>279020</v>
      </c>
      <c r="F2397" s="42" t="s">
        <v>1213</v>
      </c>
      <c r="G2397" s="42">
        <v>1500</v>
      </c>
      <c r="H2397" s="42" t="s">
        <v>5480</v>
      </c>
      <c r="I2397" s="42" t="s">
        <v>1</v>
      </c>
      <c r="J2397" s="42" t="s">
        <v>0</v>
      </c>
    </row>
    <row r="2398" spans="1:10" x14ac:dyDescent="0.25">
      <c r="A2398" s="42" t="s">
        <v>11570</v>
      </c>
      <c r="B2398" s="42" t="s">
        <v>11571</v>
      </c>
      <c r="C2398" s="42">
        <v>338020</v>
      </c>
      <c r="D2398" s="42" t="s">
        <v>1500</v>
      </c>
      <c r="E2398" s="42">
        <v>339010</v>
      </c>
      <c r="F2398" s="42" t="s">
        <v>1231</v>
      </c>
      <c r="G2398" s="42">
        <v>1800</v>
      </c>
      <c r="H2398" s="42" t="s">
        <v>5506</v>
      </c>
      <c r="I2398" s="42" t="s">
        <v>1</v>
      </c>
      <c r="J2398" s="42" t="s">
        <v>0</v>
      </c>
    </row>
    <row r="2399" spans="1:10" x14ac:dyDescent="0.25">
      <c r="A2399" s="42" t="s">
        <v>11572</v>
      </c>
      <c r="B2399" s="42" t="s">
        <v>11573</v>
      </c>
      <c r="C2399" s="42">
        <v>338030</v>
      </c>
      <c r="D2399" s="42" t="s">
        <v>4955</v>
      </c>
      <c r="E2399" s="42">
        <v>339010</v>
      </c>
      <c r="F2399" s="42" t="s">
        <v>1231</v>
      </c>
      <c r="G2399" s="42">
        <v>1800</v>
      </c>
      <c r="H2399" s="42" t="s">
        <v>5506</v>
      </c>
      <c r="I2399" s="42" t="s">
        <v>1</v>
      </c>
      <c r="J2399" s="42" t="s">
        <v>0</v>
      </c>
    </row>
    <row r="2400" spans="1:10" x14ac:dyDescent="0.25">
      <c r="A2400" s="42" t="s">
        <v>11574</v>
      </c>
      <c r="B2400" s="42" t="s">
        <v>11575</v>
      </c>
      <c r="C2400" s="42">
        <v>338040</v>
      </c>
      <c r="D2400" s="42" t="s">
        <v>1003</v>
      </c>
      <c r="E2400" s="42">
        <v>229920</v>
      </c>
      <c r="F2400" s="42" t="s">
        <v>1151</v>
      </c>
      <c r="G2400" s="42">
        <v>1500</v>
      </c>
      <c r="H2400" s="42" t="s">
        <v>5480</v>
      </c>
      <c r="I2400" s="42" t="s">
        <v>1</v>
      </c>
      <c r="J2400" s="42" t="s">
        <v>0</v>
      </c>
    </row>
    <row r="2401" spans="1:10" x14ac:dyDescent="0.25">
      <c r="A2401" s="42" t="s">
        <v>11576</v>
      </c>
      <c r="B2401" s="42" t="s">
        <v>11577</v>
      </c>
      <c r="C2401" s="42">
        <v>338050</v>
      </c>
      <c r="D2401" s="42" t="s">
        <v>1004</v>
      </c>
      <c r="E2401" s="42">
        <v>339010</v>
      </c>
      <c r="F2401" s="42" t="s">
        <v>1231</v>
      </c>
      <c r="G2401" s="42">
        <v>1500</v>
      </c>
      <c r="H2401" s="42" t="s">
        <v>5480</v>
      </c>
      <c r="I2401" s="42" t="s">
        <v>1</v>
      </c>
      <c r="J2401" s="42" t="s">
        <v>0</v>
      </c>
    </row>
    <row r="2402" spans="1:10" x14ac:dyDescent="0.25">
      <c r="A2402" s="42" t="s">
        <v>11578</v>
      </c>
      <c r="B2402" s="42" t="s">
        <v>11579</v>
      </c>
      <c r="C2402" s="42">
        <v>338060</v>
      </c>
      <c r="D2402" s="42" t="s">
        <v>1005</v>
      </c>
      <c r="E2402" s="42">
        <v>259020</v>
      </c>
      <c r="F2402" s="42" t="s">
        <v>1205</v>
      </c>
      <c r="G2402" s="42">
        <v>1500</v>
      </c>
      <c r="H2402" s="42" t="s">
        <v>5480</v>
      </c>
      <c r="I2402" s="42" t="s">
        <v>1</v>
      </c>
      <c r="J2402" s="42" t="s">
        <v>0</v>
      </c>
    </row>
    <row r="2403" spans="1:10" x14ac:dyDescent="0.25">
      <c r="A2403" s="42" t="s">
        <v>11580</v>
      </c>
      <c r="B2403" s="42" t="s">
        <v>11581</v>
      </c>
      <c r="C2403" s="42">
        <v>338080</v>
      </c>
      <c r="D2403" s="42" t="s">
        <v>1006</v>
      </c>
      <c r="E2403" s="42">
        <v>339010</v>
      </c>
      <c r="F2403" s="42" t="s">
        <v>1231</v>
      </c>
      <c r="G2403" s="42">
        <v>1500</v>
      </c>
      <c r="H2403" s="42" t="s">
        <v>5480</v>
      </c>
      <c r="I2403" s="42" t="s">
        <v>1</v>
      </c>
      <c r="J2403" s="42" t="s">
        <v>0</v>
      </c>
    </row>
    <row r="2404" spans="1:10" x14ac:dyDescent="0.25">
      <c r="A2404" s="42" t="s">
        <v>11582</v>
      </c>
      <c r="B2404" s="42" t="s">
        <v>11583</v>
      </c>
      <c r="C2404" s="42">
        <v>338110</v>
      </c>
      <c r="D2404" s="42" t="s">
        <v>1007</v>
      </c>
      <c r="E2404" s="42">
        <v>339010</v>
      </c>
      <c r="F2404" s="42" t="s">
        <v>1231</v>
      </c>
      <c r="G2404" s="42">
        <v>1500</v>
      </c>
      <c r="H2404" s="42" t="s">
        <v>5480</v>
      </c>
      <c r="I2404" s="42" t="s">
        <v>1</v>
      </c>
      <c r="J2404" s="42" t="s">
        <v>0</v>
      </c>
    </row>
    <row r="2405" spans="1:10" x14ac:dyDescent="0.25">
      <c r="A2405" s="42" t="s">
        <v>11584</v>
      </c>
      <c r="B2405" s="42" t="s">
        <v>11585</v>
      </c>
      <c r="C2405" s="42">
        <v>338120</v>
      </c>
      <c r="D2405" s="42" t="s">
        <v>1008</v>
      </c>
      <c r="E2405" s="42">
        <v>211001</v>
      </c>
      <c r="F2405" s="42" t="s">
        <v>1107</v>
      </c>
      <c r="G2405" s="42">
        <v>1400</v>
      </c>
      <c r="H2405" s="42" t="s">
        <v>5496</v>
      </c>
      <c r="I2405" s="42" t="s">
        <v>1</v>
      </c>
      <c r="J2405" s="42" t="s">
        <v>0</v>
      </c>
    </row>
    <row r="2406" spans="1:10" x14ac:dyDescent="0.25">
      <c r="A2406" s="42" t="s">
        <v>11586</v>
      </c>
      <c r="B2406" s="42" t="s">
        <v>11587</v>
      </c>
      <c r="C2406" s="42">
        <v>338140</v>
      </c>
      <c r="D2406" s="42" t="s">
        <v>1009</v>
      </c>
      <c r="E2406" s="42">
        <v>353001</v>
      </c>
      <c r="F2406" s="42" t="s">
        <v>1239</v>
      </c>
      <c r="G2406" s="42">
        <v>1400</v>
      </c>
      <c r="H2406" s="42" t="s">
        <v>5496</v>
      </c>
      <c r="I2406" s="42" t="s">
        <v>1</v>
      </c>
      <c r="J2406" s="42" t="s">
        <v>0</v>
      </c>
    </row>
    <row r="2407" spans="1:10" x14ac:dyDescent="0.25">
      <c r="A2407" s="42" t="s">
        <v>11588</v>
      </c>
      <c r="B2407" s="42" t="s">
        <v>11589</v>
      </c>
      <c r="C2407" s="42">
        <v>338146</v>
      </c>
      <c r="D2407" s="42" t="s">
        <v>5781</v>
      </c>
      <c r="E2407" s="42">
        <v>651001</v>
      </c>
      <c r="F2407" s="42" t="s">
        <v>1342</v>
      </c>
      <c r="G2407" s="42">
        <v>1500</v>
      </c>
      <c r="H2407" s="42" t="s">
        <v>5480</v>
      </c>
      <c r="I2407" s="42" t="s">
        <v>1</v>
      </c>
      <c r="J2407" s="42" t="s">
        <v>0</v>
      </c>
    </row>
    <row r="2408" spans="1:10" x14ac:dyDescent="0.25">
      <c r="A2408" s="42" t="s">
        <v>11590</v>
      </c>
      <c r="B2408" s="42" t="s">
        <v>11591</v>
      </c>
      <c r="C2408" s="42">
        <v>338150</v>
      </c>
      <c r="D2408" s="42" t="s">
        <v>1010</v>
      </c>
      <c r="E2408" s="42">
        <v>339010</v>
      </c>
      <c r="F2408" s="42" t="s">
        <v>1231</v>
      </c>
      <c r="G2408" s="42">
        <v>1500</v>
      </c>
      <c r="H2408" s="42" t="s">
        <v>5480</v>
      </c>
      <c r="I2408" s="42" t="s">
        <v>1</v>
      </c>
      <c r="J2408" s="42" t="s">
        <v>0</v>
      </c>
    </row>
    <row r="2409" spans="1:10" x14ac:dyDescent="0.25">
      <c r="A2409" s="42" t="s">
        <v>11592</v>
      </c>
      <c r="B2409" s="42" t="s">
        <v>11593</v>
      </c>
      <c r="C2409" s="42">
        <v>338170</v>
      </c>
      <c r="D2409" s="42" t="s">
        <v>1011</v>
      </c>
      <c r="E2409" s="42">
        <v>339010</v>
      </c>
      <c r="F2409" s="42" t="s">
        <v>1231</v>
      </c>
      <c r="G2409" s="42">
        <v>1500</v>
      </c>
      <c r="H2409" s="42" t="s">
        <v>5480</v>
      </c>
      <c r="I2409" s="42" t="s">
        <v>1</v>
      </c>
      <c r="J2409" s="42" t="s">
        <v>0</v>
      </c>
    </row>
    <row r="2410" spans="1:10" x14ac:dyDescent="0.25">
      <c r="A2410" s="42" t="s">
        <v>11594</v>
      </c>
      <c r="B2410" s="42" t="s">
        <v>11595</v>
      </c>
      <c r="C2410" s="42">
        <v>338190</v>
      </c>
      <c r="D2410" s="42" t="s">
        <v>1012</v>
      </c>
      <c r="E2410" s="42">
        <v>339010</v>
      </c>
      <c r="F2410" s="42" t="s">
        <v>1231</v>
      </c>
      <c r="G2410" s="42">
        <v>1500</v>
      </c>
      <c r="H2410" s="42" t="s">
        <v>5480</v>
      </c>
      <c r="I2410" s="42" t="s">
        <v>1</v>
      </c>
      <c r="J2410" s="42" t="s">
        <v>0</v>
      </c>
    </row>
    <row r="2411" spans="1:10" x14ac:dyDescent="0.25">
      <c r="A2411" s="42" t="s">
        <v>11596</v>
      </c>
      <c r="B2411" s="42" t="s">
        <v>11597</v>
      </c>
      <c r="C2411" s="42">
        <v>338210</v>
      </c>
      <c r="D2411" s="42" t="s">
        <v>6298</v>
      </c>
      <c r="E2411" s="42">
        <v>339010</v>
      </c>
      <c r="F2411" s="42" t="s">
        <v>1231</v>
      </c>
      <c r="G2411" s="42">
        <v>1800</v>
      </c>
      <c r="H2411" s="42" t="s">
        <v>5506</v>
      </c>
      <c r="I2411" s="42" t="s">
        <v>1</v>
      </c>
      <c r="J2411" s="42" t="s">
        <v>0</v>
      </c>
    </row>
    <row r="2412" spans="1:10" x14ac:dyDescent="0.25">
      <c r="A2412" s="42" t="s">
        <v>11598</v>
      </c>
      <c r="B2412" s="42" t="s">
        <v>11599</v>
      </c>
      <c r="C2412" s="42">
        <v>338240</v>
      </c>
      <c r="D2412" s="42" t="s">
        <v>1013</v>
      </c>
      <c r="E2412" s="42">
        <v>339010</v>
      </c>
      <c r="F2412" s="42" t="s">
        <v>1231</v>
      </c>
      <c r="G2412" s="42">
        <v>1500</v>
      </c>
      <c r="H2412" s="42" t="s">
        <v>5480</v>
      </c>
      <c r="I2412" s="42" t="s">
        <v>1</v>
      </c>
      <c r="J2412" s="42" t="s">
        <v>0</v>
      </c>
    </row>
    <row r="2413" spans="1:10" x14ac:dyDescent="0.25">
      <c r="A2413" s="42" t="s">
        <v>11600</v>
      </c>
      <c r="B2413" s="42" t="s">
        <v>11601</v>
      </c>
      <c r="C2413" s="42">
        <v>338260</v>
      </c>
      <c r="D2413" s="42" t="s">
        <v>1014</v>
      </c>
      <c r="E2413" s="42">
        <v>339010</v>
      </c>
      <c r="F2413" s="42" t="s">
        <v>1231</v>
      </c>
      <c r="G2413" s="42">
        <v>1500</v>
      </c>
      <c r="H2413" s="42" t="s">
        <v>5480</v>
      </c>
      <c r="I2413" s="42" t="s">
        <v>1</v>
      </c>
      <c r="J2413" s="42" t="s">
        <v>0</v>
      </c>
    </row>
    <row r="2414" spans="1:10" x14ac:dyDescent="0.25">
      <c r="A2414" s="42" t="s">
        <v>11602</v>
      </c>
      <c r="B2414" s="42" t="s">
        <v>11603</v>
      </c>
      <c r="C2414" s="42">
        <v>338266</v>
      </c>
      <c r="D2414" s="42" t="s">
        <v>4412</v>
      </c>
      <c r="E2414" s="42">
        <v>339010</v>
      </c>
      <c r="F2414" s="42" t="s">
        <v>1231</v>
      </c>
      <c r="G2414" s="42">
        <v>1500</v>
      </c>
      <c r="H2414" s="42" t="s">
        <v>5480</v>
      </c>
      <c r="I2414" s="42" t="s">
        <v>1</v>
      </c>
      <c r="J2414" s="42" t="s">
        <v>0</v>
      </c>
    </row>
    <row r="2415" spans="1:10" x14ac:dyDescent="0.25">
      <c r="A2415" s="42" t="s">
        <v>11604</v>
      </c>
      <c r="B2415" s="42" t="s">
        <v>11605</v>
      </c>
      <c r="C2415" s="42">
        <v>338272</v>
      </c>
      <c r="D2415" s="42" t="s">
        <v>4956</v>
      </c>
      <c r="E2415" s="42">
        <v>229920</v>
      </c>
      <c r="F2415" s="42" t="s">
        <v>1151</v>
      </c>
      <c r="G2415" s="42">
        <v>1800</v>
      </c>
      <c r="H2415" s="42" t="s">
        <v>5506</v>
      </c>
      <c r="I2415" s="42" t="s">
        <v>1</v>
      </c>
      <c r="J2415" s="42" t="s">
        <v>0</v>
      </c>
    </row>
    <row r="2416" spans="1:10" x14ac:dyDescent="0.25">
      <c r="A2416" s="42" t="s">
        <v>11606</v>
      </c>
      <c r="B2416" s="42" t="s">
        <v>11607</v>
      </c>
      <c r="C2416" s="42">
        <v>338280</v>
      </c>
      <c r="D2416" s="42" t="s">
        <v>1015</v>
      </c>
      <c r="E2416" s="42">
        <v>339010</v>
      </c>
      <c r="F2416" s="42" t="s">
        <v>1231</v>
      </c>
      <c r="G2416" s="42">
        <v>1500</v>
      </c>
      <c r="H2416" s="42" t="s">
        <v>5480</v>
      </c>
      <c r="I2416" s="42" t="s">
        <v>1</v>
      </c>
      <c r="J2416" s="42" t="s">
        <v>0</v>
      </c>
    </row>
    <row r="2417" spans="1:10" x14ac:dyDescent="0.25">
      <c r="A2417" s="42" t="s">
        <v>11608</v>
      </c>
      <c r="B2417" s="42" t="s">
        <v>11609</v>
      </c>
      <c r="C2417" s="42">
        <v>338290</v>
      </c>
      <c r="D2417" s="42" t="s">
        <v>3549</v>
      </c>
      <c r="E2417" s="42">
        <v>259020</v>
      </c>
      <c r="F2417" s="42" t="s">
        <v>1205</v>
      </c>
      <c r="G2417" s="42">
        <v>1800</v>
      </c>
      <c r="H2417" s="42" t="s">
        <v>5506</v>
      </c>
      <c r="I2417" s="42" t="s">
        <v>1</v>
      </c>
      <c r="J2417" s="42" t="s">
        <v>0</v>
      </c>
    </row>
    <row r="2418" spans="1:10" x14ac:dyDescent="0.25">
      <c r="A2418" s="42" t="s">
        <v>11610</v>
      </c>
      <c r="B2418" s="42" t="s">
        <v>11611</v>
      </c>
      <c r="C2418" s="42">
        <v>338295</v>
      </c>
      <c r="D2418" s="42" t="s">
        <v>3550</v>
      </c>
      <c r="E2418" s="42">
        <v>339010</v>
      </c>
      <c r="F2418" s="42" t="s">
        <v>1231</v>
      </c>
      <c r="G2418" s="42">
        <v>1800</v>
      </c>
      <c r="H2418" s="42" t="s">
        <v>5506</v>
      </c>
      <c r="I2418" s="42" t="s">
        <v>1</v>
      </c>
      <c r="J2418" s="42" t="s">
        <v>0</v>
      </c>
    </row>
    <row r="2419" spans="1:10" x14ac:dyDescent="0.25">
      <c r="A2419" s="42" t="s">
        <v>11612</v>
      </c>
      <c r="B2419" s="42" t="s">
        <v>11613</v>
      </c>
      <c r="C2419" s="42">
        <v>338300</v>
      </c>
      <c r="D2419" s="42" t="s">
        <v>774</v>
      </c>
      <c r="E2419" s="42">
        <v>211001</v>
      </c>
      <c r="F2419" s="42" t="s">
        <v>1107</v>
      </c>
      <c r="G2419" s="42">
        <v>1400</v>
      </c>
      <c r="H2419" s="42" t="s">
        <v>5496</v>
      </c>
      <c r="I2419" s="42" t="s">
        <v>1</v>
      </c>
      <c r="J2419" s="42" t="s">
        <v>0</v>
      </c>
    </row>
    <row r="2420" spans="1:10" x14ac:dyDescent="0.25">
      <c r="A2420" s="42" t="s">
        <v>11614</v>
      </c>
      <c r="B2420" s="42" t="s">
        <v>11615</v>
      </c>
      <c r="C2420" s="42">
        <v>338310</v>
      </c>
      <c r="D2420" s="42" t="s">
        <v>1016</v>
      </c>
      <c r="E2420" s="42">
        <v>339010</v>
      </c>
      <c r="F2420" s="42" t="s">
        <v>1231</v>
      </c>
      <c r="G2420" s="42">
        <v>1500</v>
      </c>
      <c r="H2420" s="42" t="s">
        <v>5480</v>
      </c>
      <c r="I2420" s="42" t="s">
        <v>1</v>
      </c>
      <c r="J2420" s="42" t="s">
        <v>0</v>
      </c>
    </row>
    <row r="2421" spans="1:10" x14ac:dyDescent="0.25">
      <c r="A2421" s="42" t="s">
        <v>11616</v>
      </c>
      <c r="B2421" s="42" t="s">
        <v>11617</v>
      </c>
      <c r="C2421" s="42">
        <v>338320</v>
      </c>
      <c r="D2421" s="42" t="s">
        <v>1017</v>
      </c>
      <c r="E2421" s="42">
        <v>229920</v>
      </c>
      <c r="F2421" s="42" t="s">
        <v>1151</v>
      </c>
      <c r="G2421" s="42">
        <v>1500</v>
      </c>
      <c r="H2421" s="42" t="s">
        <v>5480</v>
      </c>
      <c r="I2421" s="42" t="s">
        <v>1</v>
      </c>
      <c r="J2421" s="42" t="s">
        <v>0</v>
      </c>
    </row>
    <row r="2422" spans="1:10" x14ac:dyDescent="0.25">
      <c r="A2422" s="42" t="s">
        <v>11618</v>
      </c>
      <c r="B2422" s="42" t="s">
        <v>11619</v>
      </c>
      <c r="C2422" s="42">
        <v>338340</v>
      </c>
      <c r="D2422" s="42" t="s">
        <v>1018</v>
      </c>
      <c r="E2422" s="42">
        <v>339010</v>
      </c>
      <c r="F2422" s="42" t="s">
        <v>1231</v>
      </c>
      <c r="G2422" s="42">
        <v>1500</v>
      </c>
      <c r="H2422" s="42" t="s">
        <v>5480</v>
      </c>
      <c r="I2422" s="42" t="s">
        <v>1</v>
      </c>
      <c r="J2422" s="42" t="s">
        <v>0</v>
      </c>
    </row>
    <row r="2423" spans="1:10" x14ac:dyDescent="0.25">
      <c r="A2423" s="42" t="s">
        <v>11620</v>
      </c>
      <c r="B2423" s="42" t="s">
        <v>11621</v>
      </c>
      <c r="C2423" s="42">
        <v>338346</v>
      </c>
      <c r="D2423" s="42" t="s">
        <v>1019</v>
      </c>
      <c r="E2423" s="42">
        <v>259020</v>
      </c>
      <c r="F2423" s="42" t="s">
        <v>1205</v>
      </c>
      <c r="G2423" s="42">
        <v>1500</v>
      </c>
      <c r="H2423" s="42" t="s">
        <v>5480</v>
      </c>
      <c r="I2423" s="42" t="s">
        <v>1</v>
      </c>
      <c r="J2423" s="42" t="s">
        <v>0</v>
      </c>
    </row>
    <row r="2424" spans="1:10" x14ac:dyDescent="0.25">
      <c r="A2424" s="42" t="s">
        <v>11622</v>
      </c>
      <c r="B2424" s="42" t="s">
        <v>11623</v>
      </c>
      <c r="C2424" s="42">
        <v>338370</v>
      </c>
      <c r="D2424" s="42" t="s">
        <v>1558</v>
      </c>
      <c r="E2424" s="42">
        <v>239020</v>
      </c>
      <c r="F2424" s="42" t="s">
        <v>1174</v>
      </c>
      <c r="G2424" s="42">
        <v>1500</v>
      </c>
      <c r="H2424" s="42" t="s">
        <v>5480</v>
      </c>
      <c r="I2424" s="42" t="s">
        <v>1</v>
      </c>
      <c r="J2424" s="42" t="s">
        <v>0</v>
      </c>
    </row>
    <row r="2425" spans="1:10" x14ac:dyDescent="0.25">
      <c r="A2425" s="42" t="s">
        <v>11624</v>
      </c>
      <c r="B2425" s="42" t="s">
        <v>11625</v>
      </c>
      <c r="C2425" s="42">
        <v>338378</v>
      </c>
      <c r="D2425" s="42" t="s">
        <v>5782</v>
      </c>
      <c r="E2425" s="42">
        <v>339010</v>
      </c>
      <c r="F2425" s="42" t="s">
        <v>1231</v>
      </c>
      <c r="G2425" s="42">
        <v>1800</v>
      </c>
      <c r="H2425" s="42" t="s">
        <v>5506</v>
      </c>
      <c r="I2425" s="42" t="s">
        <v>1</v>
      </c>
      <c r="J2425" s="42" t="s">
        <v>0</v>
      </c>
    </row>
    <row r="2426" spans="1:10" x14ac:dyDescent="0.25">
      <c r="A2426" s="42" t="s">
        <v>11626</v>
      </c>
      <c r="B2426" s="42" t="s">
        <v>11627</v>
      </c>
      <c r="C2426" s="42">
        <v>338390</v>
      </c>
      <c r="D2426" s="42" t="s">
        <v>1020</v>
      </c>
      <c r="E2426" s="42">
        <v>339010</v>
      </c>
      <c r="F2426" s="42" t="s">
        <v>1231</v>
      </c>
      <c r="G2426" s="42">
        <v>1500</v>
      </c>
      <c r="H2426" s="42" t="s">
        <v>5480</v>
      </c>
      <c r="I2426" s="42" t="s">
        <v>1</v>
      </c>
      <c r="J2426" s="42" t="s">
        <v>0</v>
      </c>
    </row>
    <row r="2427" spans="1:10" x14ac:dyDescent="0.25">
      <c r="A2427" s="42" t="s">
        <v>11628</v>
      </c>
      <c r="B2427" s="42" t="s">
        <v>11629</v>
      </c>
      <c r="C2427" s="42">
        <v>338402</v>
      </c>
      <c r="D2427" s="42" t="s">
        <v>775</v>
      </c>
      <c r="E2427" s="42">
        <v>229920</v>
      </c>
      <c r="F2427" s="42" t="s">
        <v>1151</v>
      </c>
      <c r="G2427" s="42">
        <v>1500</v>
      </c>
      <c r="H2427" s="42" t="s">
        <v>5480</v>
      </c>
      <c r="I2427" s="42" t="s">
        <v>1</v>
      </c>
      <c r="J2427" s="42" t="s">
        <v>0</v>
      </c>
    </row>
    <row r="2428" spans="1:10" x14ac:dyDescent="0.25">
      <c r="A2428" s="42" t="s">
        <v>11630</v>
      </c>
      <c r="B2428" s="42" t="s">
        <v>11631</v>
      </c>
      <c r="C2428" s="42">
        <v>338403</v>
      </c>
      <c r="D2428" s="42" t="s">
        <v>4957</v>
      </c>
      <c r="E2428" s="42">
        <v>339010</v>
      </c>
      <c r="F2428" s="42" t="s">
        <v>1231</v>
      </c>
      <c r="G2428" s="42">
        <v>1800</v>
      </c>
      <c r="H2428" s="42" t="s">
        <v>5506</v>
      </c>
      <c r="I2428" s="42" t="s">
        <v>1</v>
      </c>
      <c r="J2428" s="42" t="s">
        <v>0</v>
      </c>
    </row>
    <row r="2429" spans="1:10" x14ac:dyDescent="0.25">
      <c r="A2429" s="42" t="s">
        <v>11632</v>
      </c>
      <c r="B2429" s="42" t="s">
        <v>11633</v>
      </c>
      <c r="C2429" s="42">
        <v>338404</v>
      </c>
      <c r="D2429" s="42" t="s">
        <v>1021</v>
      </c>
      <c r="E2429" s="42">
        <v>339010</v>
      </c>
      <c r="F2429" s="42" t="s">
        <v>1231</v>
      </c>
      <c r="G2429" s="42">
        <v>1500</v>
      </c>
      <c r="H2429" s="42" t="s">
        <v>5480</v>
      </c>
      <c r="I2429" s="42" t="s">
        <v>1</v>
      </c>
      <c r="J2429" s="42" t="s">
        <v>0</v>
      </c>
    </row>
    <row r="2430" spans="1:10" x14ac:dyDescent="0.25">
      <c r="A2430" s="42" t="s">
        <v>11634</v>
      </c>
      <c r="B2430" s="42" t="s">
        <v>11635</v>
      </c>
      <c r="C2430" s="42">
        <v>338406</v>
      </c>
      <c r="D2430" s="42" t="s">
        <v>4413</v>
      </c>
      <c r="E2430" s="42">
        <v>339010</v>
      </c>
      <c r="F2430" s="42" t="s">
        <v>1231</v>
      </c>
      <c r="G2430" s="42">
        <v>1800</v>
      </c>
      <c r="H2430" s="42" t="s">
        <v>5506</v>
      </c>
      <c r="I2430" s="42" t="s">
        <v>1</v>
      </c>
      <c r="J2430" s="42" t="s">
        <v>0</v>
      </c>
    </row>
    <row r="2431" spans="1:10" x14ac:dyDescent="0.25">
      <c r="A2431" s="42" t="s">
        <v>11636</v>
      </c>
      <c r="B2431" s="42" t="s">
        <v>11637</v>
      </c>
      <c r="C2431" s="42">
        <v>338408</v>
      </c>
      <c r="D2431" s="42" t="s">
        <v>1501</v>
      </c>
      <c r="E2431" s="42">
        <v>239020</v>
      </c>
      <c r="F2431" s="42" t="s">
        <v>1174</v>
      </c>
      <c r="G2431" s="42">
        <v>1800</v>
      </c>
      <c r="H2431" s="42" t="s">
        <v>5506</v>
      </c>
      <c r="I2431" s="42" t="s">
        <v>1</v>
      </c>
      <c r="J2431" s="42" t="s">
        <v>0</v>
      </c>
    </row>
    <row r="2432" spans="1:10" x14ac:dyDescent="0.25">
      <c r="A2432" s="42" t="s">
        <v>11638</v>
      </c>
      <c r="B2432" s="42" t="s">
        <v>11639</v>
      </c>
      <c r="C2432" s="42">
        <v>338414</v>
      </c>
      <c r="D2432" s="42" t="s">
        <v>1022</v>
      </c>
      <c r="E2432" s="42">
        <v>339010</v>
      </c>
      <c r="F2432" s="42" t="s">
        <v>1231</v>
      </c>
      <c r="G2432" s="42">
        <v>1500</v>
      </c>
      <c r="H2432" s="42" t="s">
        <v>5480</v>
      </c>
      <c r="I2432" s="42" t="s">
        <v>1</v>
      </c>
      <c r="J2432" s="42" t="s">
        <v>0</v>
      </c>
    </row>
    <row r="2433" spans="1:10" x14ac:dyDescent="0.25">
      <c r="A2433" s="42" t="s">
        <v>11640</v>
      </c>
      <c r="B2433" s="42" t="s">
        <v>11641</v>
      </c>
      <c r="C2433" s="42">
        <v>338420</v>
      </c>
      <c r="D2433" s="42" t="s">
        <v>1023</v>
      </c>
      <c r="E2433" s="42">
        <v>339010</v>
      </c>
      <c r="F2433" s="42" t="s">
        <v>1231</v>
      </c>
      <c r="G2433" s="42">
        <v>1500</v>
      </c>
      <c r="H2433" s="42" t="s">
        <v>5480</v>
      </c>
      <c r="I2433" s="42" t="s">
        <v>1</v>
      </c>
      <c r="J2433" s="42" t="s">
        <v>0</v>
      </c>
    </row>
    <row r="2434" spans="1:10" x14ac:dyDescent="0.25">
      <c r="A2434" s="42" t="s">
        <v>11642</v>
      </c>
      <c r="B2434" s="42" t="s">
        <v>11643</v>
      </c>
      <c r="C2434" s="42">
        <v>338446</v>
      </c>
      <c r="D2434" s="42" t="s">
        <v>1024</v>
      </c>
      <c r="E2434" s="42">
        <v>339010</v>
      </c>
      <c r="F2434" s="42" t="s">
        <v>1231</v>
      </c>
      <c r="G2434" s="42">
        <v>1500</v>
      </c>
      <c r="H2434" s="42" t="s">
        <v>5480</v>
      </c>
      <c r="I2434" s="42" t="s">
        <v>1</v>
      </c>
      <c r="J2434" s="42" t="s">
        <v>0</v>
      </c>
    </row>
    <row r="2435" spans="1:10" x14ac:dyDescent="0.25">
      <c r="A2435" s="42" t="s">
        <v>11644</v>
      </c>
      <c r="B2435" s="42" t="s">
        <v>11645</v>
      </c>
      <c r="C2435" s="42">
        <v>338450</v>
      </c>
      <c r="D2435" s="42" t="s">
        <v>5356</v>
      </c>
      <c r="E2435" s="42">
        <v>339010</v>
      </c>
      <c r="F2435" s="42" t="s">
        <v>1231</v>
      </c>
      <c r="G2435" s="42">
        <v>1500</v>
      </c>
      <c r="H2435" s="42" t="s">
        <v>5480</v>
      </c>
      <c r="I2435" s="42" t="s">
        <v>1</v>
      </c>
      <c r="J2435" s="42" t="s">
        <v>0</v>
      </c>
    </row>
    <row r="2436" spans="1:10" x14ac:dyDescent="0.25">
      <c r="A2436" s="42" t="s">
        <v>11646</v>
      </c>
      <c r="B2436" s="42" t="s">
        <v>11647</v>
      </c>
      <c r="C2436" s="42">
        <v>338470</v>
      </c>
      <c r="D2436" s="42" t="s">
        <v>1025</v>
      </c>
      <c r="E2436" s="42">
        <v>259020</v>
      </c>
      <c r="F2436" s="42" t="s">
        <v>1205</v>
      </c>
      <c r="G2436" s="42">
        <v>1500</v>
      </c>
      <c r="H2436" s="42" t="s">
        <v>5480</v>
      </c>
      <c r="I2436" s="42" t="s">
        <v>1</v>
      </c>
      <c r="J2436" s="42" t="s">
        <v>0</v>
      </c>
    </row>
    <row r="2437" spans="1:10" x14ac:dyDescent="0.25">
      <c r="A2437" s="42" t="s">
        <v>11648</v>
      </c>
      <c r="B2437" s="42" t="s">
        <v>11649</v>
      </c>
      <c r="C2437" s="42">
        <v>338480</v>
      </c>
      <c r="D2437" s="42" t="s">
        <v>3551</v>
      </c>
      <c r="E2437" s="42">
        <v>339010</v>
      </c>
      <c r="F2437" s="42" t="s">
        <v>1231</v>
      </c>
      <c r="G2437" s="42">
        <v>1800</v>
      </c>
      <c r="H2437" s="42" t="s">
        <v>5506</v>
      </c>
      <c r="I2437" s="42" t="s">
        <v>1</v>
      </c>
      <c r="J2437" s="42" t="s">
        <v>0</v>
      </c>
    </row>
    <row r="2438" spans="1:10" x14ac:dyDescent="0.25">
      <c r="A2438" s="42" t="s">
        <v>11650</v>
      </c>
      <c r="B2438" s="42" t="s">
        <v>11651</v>
      </c>
      <c r="C2438" s="42">
        <v>338494</v>
      </c>
      <c r="D2438" s="42" t="s">
        <v>5783</v>
      </c>
      <c r="E2438" s="42">
        <v>339010</v>
      </c>
      <c r="F2438" s="42" t="s">
        <v>1231</v>
      </c>
      <c r="G2438" s="42">
        <v>1800</v>
      </c>
      <c r="H2438" s="42" t="s">
        <v>5506</v>
      </c>
      <c r="I2438" s="42" t="s">
        <v>1</v>
      </c>
      <c r="J2438" s="42" t="s">
        <v>0</v>
      </c>
    </row>
    <row r="2439" spans="1:10" x14ac:dyDescent="0.25">
      <c r="A2439" s="42" t="s">
        <v>11652</v>
      </c>
      <c r="B2439" s="42" t="s">
        <v>11653</v>
      </c>
      <c r="C2439" s="42">
        <v>338510</v>
      </c>
      <c r="D2439" s="42" t="s">
        <v>1026</v>
      </c>
      <c r="E2439" s="42">
        <v>339010</v>
      </c>
      <c r="F2439" s="42" t="s">
        <v>1231</v>
      </c>
      <c r="G2439" s="42">
        <v>1500</v>
      </c>
      <c r="H2439" s="42" t="s">
        <v>5480</v>
      </c>
      <c r="I2439" s="42" t="s">
        <v>1</v>
      </c>
      <c r="J2439" s="42" t="s">
        <v>0</v>
      </c>
    </row>
    <row r="2440" spans="1:10" x14ac:dyDescent="0.25">
      <c r="A2440" s="42" t="s">
        <v>11654</v>
      </c>
      <c r="B2440" s="42" t="s">
        <v>11655</v>
      </c>
      <c r="C2440" s="42">
        <v>338520</v>
      </c>
      <c r="D2440" s="42" t="s">
        <v>3125</v>
      </c>
      <c r="E2440" s="42">
        <v>259020</v>
      </c>
      <c r="F2440" s="42" t="s">
        <v>1205</v>
      </c>
      <c r="G2440" s="42">
        <v>1800</v>
      </c>
      <c r="H2440" s="42" t="s">
        <v>5506</v>
      </c>
      <c r="I2440" s="42" t="s">
        <v>1</v>
      </c>
      <c r="J2440" s="42" t="s">
        <v>0</v>
      </c>
    </row>
    <row r="2441" spans="1:10" x14ac:dyDescent="0.25">
      <c r="A2441" s="42" t="s">
        <v>11656</v>
      </c>
      <c r="B2441" s="42" t="s">
        <v>11657</v>
      </c>
      <c r="C2441" s="42">
        <v>338530</v>
      </c>
      <c r="D2441" s="42" t="s">
        <v>1602</v>
      </c>
      <c r="E2441" s="42">
        <v>111001</v>
      </c>
      <c r="F2441" s="42" t="s">
        <v>1091</v>
      </c>
      <c r="G2441" s="42">
        <v>1600</v>
      </c>
      <c r="H2441" s="42" t="s">
        <v>5493</v>
      </c>
      <c r="I2441" s="42" t="s">
        <v>1</v>
      </c>
      <c r="J2441" s="42" t="s">
        <v>0</v>
      </c>
    </row>
    <row r="2442" spans="1:10" x14ac:dyDescent="0.25">
      <c r="A2442" s="42" t="s">
        <v>11658</v>
      </c>
      <c r="B2442" s="42" t="s">
        <v>11659</v>
      </c>
      <c r="C2442" s="42">
        <v>338540</v>
      </c>
      <c r="D2442" s="42" t="s">
        <v>5357</v>
      </c>
      <c r="E2442" s="42">
        <v>339010</v>
      </c>
      <c r="F2442" s="42" t="s">
        <v>1231</v>
      </c>
      <c r="G2442" s="42">
        <v>1800</v>
      </c>
      <c r="H2442" s="42" t="s">
        <v>5506</v>
      </c>
      <c r="I2442" s="42" t="s">
        <v>1</v>
      </c>
      <c r="J2442" s="42" t="s">
        <v>0</v>
      </c>
    </row>
    <row r="2443" spans="1:10" x14ac:dyDescent="0.25">
      <c r="A2443" s="42" t="s">
        <v>11660</v>
      </c>
      <c r="B2443" s="42" t="s">
        <v>11661</v>
      </c>
      <c r="C2443" s="42">
        <v>338542</v>
      </c>
      <c r="D2443" s="42" t="s">
        <v>6300</v>
      </c>
      <c r="E2443" s="42">
        <v>259020</v>
      </c>
      <c r="F2443" s="42" t="s">
        <v>1205</v>
      </c>
      <c r="G2443" s="42">
        <v>1800</v>
      </c>
      <c r="H2443" s="42" t="s">
        <v>5506</v>
      </c>
      <c r="I2443" s="42" t="s">
        <v>1</v>
      </c>
      <c r="J2443" s="42" t="s">
        <v>0</v>
      </c>
    </row>
    <row r="2444" spans="1:10" x14ac:dyDescent="0.25">
      <c r="A2444" s="42" t="s">
        <v>11662</v>
      </c>
      <c r="B2444" s="42" t="s">
        <v>11663</v>
      </c>
      <c r="C2444" s="42">
        <v>338550</v>
      </c>
      <c r="D2444" s="42" t="s">
        <v>3552</v>
      </c>
      <c r="E2444" s="42">
        <v>339010</v>
      </c>
      <c r="F2444" s="42" t="s">
        <v>1231</v>
      </c>
      <c r="G2444" s="42">
        <v>1800</v>
      </c>
      <c r="H2444" s="42" t="s">
        <v>5506</v>
      </c>
      <c r="I2444" s="42" t="s">
        <v>1</v>
      </c>
      <c r="J2444" s="42" t="s">
        <v>0</v>
      </c>
    </row>
    <row r="2445" spans="1:10" x14ac:dyDescent="0.25">
      <c r="A2445" s="42" t="s">
        <v>11664</v>
      </c>
      <c r="B2445" s="42" t="s">
        <v>11665</v>
      </c>
      <c r="C2445" s="42">
        <v>338560</v>
      </c>
      <c r="D2445" s="42" t="s">
        <v>5358</v>
      </c>
      <c r="E2445" s="42">
        <v>339010</v>
      </c>
      <c r="F2445" s="42" t="s">
        <v>1231</v>
      </c>
      <c r="G2445" s="42">
        <v>1800</v>
      </c>
      <c r="H2445" s="42" t="s">
        <v>5506</v>
      </c>
      <c r="I2445" s="42" t="s">
        <v>1</v>
      </c>
      <c r="J2445" s="42" t="s">
        <v>0</v>
      </c>
    </row>
    <row r="2446" spans="1:10" x14ac:dyDescent="0.25">
      <c r="A2446" s="42" t="s">
        <v>11666</v>
      </c>
      <c r="B2446" s="42" t="s">
        <v>11667</v>
      </c>
      <c r="C2446" s="42">
        <v>338570</v>
      </c>
      <c r="D2446" s="42" t="s">
        <v>1027</v>
      </c>
      <c r="E2446" s="42">
        <v>339010</v>
      </c>
      <c r="F2446" s="42" t="s">
        <v>1231</v>
      </c>
      <c r="G2446" s="42">
        <v>1500</v>
      </c>
      <c r="H2446" s="42" t="s">
        <v>5480</v>
      </c>
      <c r="I2446" s="42" t="s">
        <v>1</v>
      </c>
      <c r="J2446" s="42" t="s">
        <v>0</v>
      </c>
    </row>
    <row r="2447" spans="1:10" x14ac:dyDescent="0.25">
      <c r="A2447" s="42" t="s">
        <v>11668</v>
      </c>
      <c r="B2447" s="42" t="s">
        <v>11669</v>
      </c>
      <c r="C2447" s="42">
        <v>338574</v>
      </c>
      <c r="D2447" s="42" t="s">
        <v>6728</v>
      </c>
      <c r="E2447" s="42">
        <v>259020</v>
      </c>
      <c r="F2447" s="42" t="s">
        <v>1205</v>
      </c>
      <c r="G2447" s="42">
        <v>1500</v>
      </c>
      <c r="H2447" s="42" t="s">
        <v>5480</v>
      </c>
      <c r="I2447" s="42" t="s">
        <v>1</v>
      </c>
      <c r="J2447" s="42" t="s">
        <v>0</v>
      </c>
    </row>
    <row r="2448" spans="1:10" x14ac:dyDescent="0.25">
      <c r="A2448" s="42" t="s">
        <v>11670</v>
      </c>
      <c r="B2448" s="42" t="s">
        <v>11671</v>
      </c>
      <c r="C2448" s="42">
        <v>338580</v>
      </c>
      <c r="D2448" s="42" t="s">
        <v>1028</v>
      </c>
      <c r="E2448" s="42">
        <v>339010</v>
      </c>
      <c r="F2448" s="42" t="s">
        <v>1231</v>
      </c>
      <c r="G2448" s="42">
        <v>1500</v>
      </c>
      <c r="H2448" s="42" t="s">
        <v>5480</v>
      </c>
      <c r="I2448" s="42" t="s">
        <v>1</v>
      </c>
      <c r="J2448" s="42" t="s">
        <v>0</v>
      </c>
    </row>
    <row r="2449" spans="1:10" x14ac:dyDescent="0.25">
      <c r="A2449" s="42" t="s">
        <v>11672</v>
      </c>
      <c r="B2449" s="42" t="s">
        <v>11673</v>
      </c>
      <c r="C2449" s="42">
        <v>338590</v>
      </c>
      <c r="D2449" s="42" t="s">
        <v>1029</v>
      </c>
      <c r="E2449" s="42">
        <v>259020</v>
      </c>
      <c r="F2449" s="42" t="s">
        <v>1205</v>
      </c>
      <c r="G2449" s="42">
        <v>1500</v>
      </c>
      <c r="H2449" s="42" t="s">
        <v>5480</v>
      </c>
      <c r="I2449" s="42" t="s">
        <v>1</v>
      </c>
      <c r="J2449" s="42" t="s">
        <v>0</v>
      </c>
    </row>
    <row r="2450" spans="1:10" x14ac:dyDescent="0.25">
      <c r="A2450" s="42" t="s">
        <v>11674</v>
      </c>
      <c r="B2450" s="42" t="s">
        <v>11675</v>
      </c>
      <c r="C2450" s="42">
        <v>338595</v>
      </c>
      <c r="D2450" s="42" t="s">
        <v>6301</v>
      </c>
      <c r="E2450" s="42">
        <v>339010</v>
      </c>
      <c r="F2450" s="42" t="s">
        <v>1231</v>
      </c>
      <c r="G2450" s="42">
        <v>1800</v>
      </c>
      <c r="H2450" s="42" t="s">
        <v>5506</v>
      </c>
      <c r="I2450" s="42" t="s">
        <v>1</v>
      </c>
      <c r="J2450" s="42" t="s">
        <v>0</v>
      </c>
    </row>
    <row r="2451" spans="1:10" x14ac:dyDescent="0.25">
      <c r="A2451" s="42" t="s">
        <v>11676</v>
      </c>
      <c r="B2451" s="42" t="s">
        <v>11677</v>
      </c>
      <c r="C2451" s="42">
        <v>338630</v>
      </c>
      <c r="D2451" s="42" t="s">
        <v>1030</v>
      </c>
      <c r="E2451" s="42">
        <v>339010</v>
      </c>
      <c r="F2451" s="42" t="s">
        <v>1231</v>
      </c>
      <c r="G2451" s="42">
        <v>1500</v>
      </c>
      <c r="H2451" s="42" t="s">
        <v>5480</v>
      </c>
      <c r="I2451" s="42" t="s">
        <v>1</v>
      </c>
      <c r="J2451" s="42" t="s">
        <v>0</v>
      </c>
    </row>
    <row r="2452" spans="1:10" x14ac:dyDescent="0.25">
      <c r="A2452" s="42" t="s">
        <v>11678</v>
      </c>
      <c r="B2452" s="42" t="s">
        <v>11679</v>
      </c>
      <c r="C2452" s="42">
        <v>338650</v>
      </c>
      <c r="D2452" s="42" t="s">
        <v>1031</v>
      </c>
      <c r="E2452" s="42">
        <v>339010</v>
      </c>
      <c r="F2452" s="42" t="s">
        <v>1231</v>
      </c>
      <c r="G2452" s="42">
        <v>1500</v>
      </c>
      <c r="H2452" s="42" t="s">
        <v>5480</v>
      </c>
      <c r="I2452" s="42" t="s">
        <v>1</v>
      </c>
      <c r="J2452" s="42" t="s">
        <v>0</v>
      </c>
    </row>
    <row r="2453" spans="1:10" x14ac:dyDescent="0.25">
      <c r="A2453" s="42" t="s">
        <v>11680</v>
      </c>
      <c r="B2453" s="42" t="s">
        <v>11681</v>
      </c>
      <c r="C2453" s="42">
        <v>338660</v>
      </c>
      <c r="D2453" s="42" t="s">
        <v>3553</v>
      </c>
      <c r="E2453" s="42">
        <v>339010</v>
      </c>
      <c r="F2453" s="42" t="s">
        <v>1231</v>
      </c>
      <c r="G2453" s="42">
        <v>1500</v>
      </c>
      <c r="H2453" s="42" t="s">
        <v>5480</v>
      </c>
      <c r="I2453" s="42" t="s">
        <v>1</v>
      </c>
      <c r="J2453" s="42" t="s">
        <v>0</v>
      </c>
    </row>
    <row r="2454" spans="1:10" x14ac:dyDescent="0.25">
      <c r="A2454" s="42" t="s">
        <v>11682</v>
      </c>
      <c r="B2454" s="42" t="s">
        <v>11683</v>
      </c>
      <c r="C2454" s="42">
        <v>338708</v>
      </c>
      <c r="D2454" s="42" t="s">
        <v>6302</v>
      </c>
      <c r="E2454" s="42">
        <v>339010</v>
      </c>
      <c r="F2454" s="42" t="s">
        <v>1231</v>
      </c>
      <c r="G2454" s="42">
        <v>1800</v>
      </c>
      <c r="H2454" s="42" t="s">
        <v>5506</v>
      </c>
      <c r="I2454" s="42" t="s">
        <v>1</v>
      </c>
      <c r="J2454" s="42" t="s">
        <v>0</v>
      </c>
    </row>
    <row r="2455" spans="1:10" x14ac:dyDescent="0.25">
      <c r="A2455" s="42" t="s">
        <v>11684</v>
      </c>
      <c r="B2455" s="42" t="s">
        <v>11685</v>
      </c>
      <c r="C2455" s="42">
        <v>338710</v>
      </c>
      <c r="D2455" s="42" t="s">
        <v>1462</v>
      </c>
      <c r="E2455" s="42">
        <v>339010</v>
      </c>
      <c r="F2455" s="42" t="s">
        <v>1231</v>
      </c>
      <c r="G2455" s="42">
        <v>1500</v>
      </c>
      <c r="H2455" s="42" t="s">
        <v>5480</v>
      </c>
      <c r="I2455" s="42" t="s">
        <v>1</v>
      </c>
      <c r="J2455" s="42" t="s">
        <v>0</v>
      </c>
    </row>
    <row r="2456" spans="1:10" x14ac:dyDescent="0.25">
      <c r="A2456" s="42" t="s">
        <v>11686</v>
      </c>
      <c r="B2456" s="42" t="s">
        <v>11687</v>
      </c>
      <c r="C2456" s="42">
        <v>338750</v>
      </c>
      <c r="D2456" s="42" t="s">
        <v>3554</v>
      </c>
      <c r="E2456" s="42">
        <v>339010</v>
      </c>
      <c r="F2456" s="42" t="s">
        <v>1231</v>
      </c>
      <c r="G2456" s="42">
        <v>1500</v>
      </c>
      <c r="H2456" s="42" t="s">
        <v>5480</v>
      </c>
      <c r="I2456" s="42" t="s">
        <v>1</v>
      </c>
      <c r="J2456" s="42" t="s">
        <v>0</v>
      </c>
    </row>
    <row r="2457" spans="1:10" x14ac:dyDescent="0.25">
      <c r="A2457" s="42" t="s">
        <v>11688</v>
      </c>
      <c r="B2457" s="42" t="s">
        <v>11689</v>
      </c>
      <c r="C2457" s="42">
        <v>338760</v>
      </c>
      <c r="D2457" s="42" t="s">
        <v>6303</v>
      </c>
      <c r="E2457" s="42">
        <v>259020</v>
      </c>
      <c r="F2457" s="42" t="s">
        <v>1205</v>
      </c>
      <c r="G2457" s="42">
        <v>1800</v>
      </c>
      <c r="H2457" s="42" t="s">
        <v>5506</v>
      </c>
      <c r="I2457" s="42" t="s">
        <v>1</v>
      </c>
      <c r="J2457" s="42" t="s">
        <v>0</v>
      </c>
    </row>
    <row r="2458" spans="1:10" x14ac:dyDescent="0.25">
      <c r="A2458" s="42" t="s">
        <v>11690</v>
      </c>
      <c r="B2458" s="42" t="s">
        <v>11691</v>
      </c>
      <c r="C2458" s="42">
        <v>338770</v>
      </c>
      <c r="D2458" s="42" t="s">
        <v>1032</v>
      </c>
      <c r="E2458" s="42">
        <v>339010</v>
      </c>
      <c r="F2458" s="42" t="s">
        <v>1231</v>
      </c>
      <c r="G2458" s="42">
        <v>1500</v>
      </c>
      <c r="H2458" s="42" t="s">
        <v>5480</v>
      </c>
      <c r="I2458" s="42" t="s">
        <v>1</v>
      </c>
      <c r="J2458" s="42" t="s">
        <v>0</v>
      </c>
    </row>
    <row r="2459" spans="1:10" x14ac:dyDescent="0.25">
      <c r="A2459" s="42" t="s">
        <v>11692</v>
      </c>
      <c r="B2459" s="42" t="s">
        <v>11693</v>
      </c>
      <c r="C2459" s="42">
        <v>338780</v>
      </c>
      <c r="D2459" s="42" t="s">
        <v>1033</v>
      </c>
      <c r="E2459" s="42">
        <v>339010</v>
      </c>
      <c r="F2459" s="42" t="s">
        <v>1231</v>
      </c>
      <c r="G2459" s="42">
        <v>1500</v>
      </c>
      <c r="H2459" s="42" t="s">
        <v>5480</v>
      </c>
      <c r="I2459" s="42" t="s">
        <v>1</v>
      </c>
      <c r="J2459" s="42" t="s">
        <v>0</v>
      </c>
    </row>
    <row r="2460" spans="1:10" x14ac:dyDescent="0.25">
      <c r="A2460" s="42" t="s">
        <v>11694</v>
      </c>
      <c r="B2460" s="42" t="s">
        <v>11695</v>
      </c>
      <c r="C2460" s="42">
        <v>338830</v>
      </c>
      <c r="D2460" s="42" t="s">
        <v>4414</v>
      </c>
      <c r="E2460" s="42">
        <v>339010</v>
      </c>
      <c r="F2460" s="42" t="s">
        <v>1231</v>
      </c>
      <c r="G2460" s="42">
        <v>1500</v>
      </c>
      <c r="H2460" s="42" t="s">
        <v>5480</v>
      </c>
      <c r="I2460" s="42" t="s">
        <v>1</v>
      </c>
      <c r="J2460" s="42" t="s">
        <v>0</v>
      </c>
    </row>
    <row r="2461" spans="1:10" x14ac:dyDescent="0.25">
      <c r="A2461" s="42" t="s">
        <v>11696</v>
      </c>
      <c r="B2461" s="42" t="s">
        <v>11697</v>
      </c>
      <c r="C2461" s="42">
        <v>338870</v>
      </c>
      <c r="D2461" s="42" t="s">
        <v>1034</v>
      </c>
      <c r="E2461" s="42">
        <v>339010</v>
      </c>
      <c r="F2461" s="42" t="s">
        <v>1231</v>
      </c>
      <c r="G2461" s="42">
        <v>1500</v>
      </c>
      <c r="H2461" s="42" t="s">
        <v>5480</v>
      </c>
      <c r="I2461" s="42" t="s">
        <v>1</v>
      </c>
      <c r="J2461" s="42" t="s">
        <v>0</v>
      </c>
    </row>
    <row r="2462" spans="1:10" x14ac:dyDescent="0.25">
      <c r="A2462" s="42" t="s">
        <v>11698</v>
      </c>
      <c r="B2462" s="42" t="s">
        <v>11699</v>
      </c>
      <c r="C2462" s="42">
        <v>338872</v>
      </c>
      <c r="D2462" s="42" t="s">
        <v>1035</v>
      </c>
      <c r="E2462" s="42">
        <v>259020</v>
      </c>
      <c r="F2462" s="42" t="s">
        <v>1205</v>
      </c>
      <c r="G2462" s="42">
        <v>1500</v>
      </c>
      <c r="H2462" s="42" t="s">
        <v>5480</v>
      </c>
      <c r="I2462" s="42" t="s">
        <v>1</v>
      </c>
      <c r="J2462" s="42" t="s">
        <v>0</v>
      </c>
    </row>
    <row r="2463" spans="1:10" x14ac:dyDescent="0.25">
      <c r="A2463" s="42" t="s">
        <v>11700</v>
      </c>
      <c r="B2463" s="42" t="s">
        <v>11701</v>
      </c>
      <c r="C2463" s="42">
        <v>338876</v>
      </c>
      <c r="D2463" s="42" t="s">
        <v>5784</v>
      </c>
      <c r="E2463" s="42">
        <v>229920</v>
      </c>
      <c r="F2463" s="42" t="s">
        <v>1151</v>
      </c>
      <c r="G2463" s="42">
        <v>1800</v>
      </c>
      <c r="H2463" s="42" t="s">
        <v>5506</v>
      </c>
      <c r="I2463" s="42" t="s">
        <v>1</v>
      </c>
      <c r="J2463" s="42" t="s">
        <v>0</v>
      </c>
    </row>
    <row r="2464" spans="1:10" x14ac:dyDescent="0.25">
      <c r="A2464" s="42" t="s">
        <v>11702</v>
      </c>
      <c r="B2464" s="42" t="s">
        <v>11703</v>
      </c>
      <c r="C2464" s="42">
        <v>338880</v>
      </c>
      <c r="D2464" s="42" t="s">
        <v>4958</v>
      </c>
      <c r="E2464" s="42">
        <v>339010</v>
      </c>
      <c r="F2464" s="42" t="s">
        <v>1231</v>
      </c>
      <c r="G2464" s="42">
        <v>1800</v>
      </c>
      <c r="H2464" s="42" t="s">
        <v>5506</v>
      </c>
      <c r="I2464" s="42" t="s">
        <v>1</v>
      </c>
      <c r="J2464" s="42" t="s">
        <v>0</v>
      </c>
    </row>
    <row r="2465" spans="1:10" x14ac:dyDescent="0.25">
      <c r="A2465" s="42" t="s">
        <v>11704</v>
      </c>
      <c r="B2465" s="42" t="s">
        <v>11705</v>
      </c>
      <c r="C2465" s="42">
        <v>338890</v>
      </c>
      <c r="D2465" s="42" t="s">
        <v>1036</v>
      </c>
      <c r="E2465" s="42">
        <v>339010</v>
      </c>
      <c r="F2465" s="42" t="s">
        <v>1231</v>
      </c>
      <c r="G2465" s="42">
        <v>1500</v>
      </c>
      <c r="H2465" s="42" t="s">
        <v>5480</v>
      </c>
      <c r="I2465" s="42" t="s">
        <v>1</v>
      </c>
      <c r="J2465" s="42" t="s">
        <v>0</v>
      </c>
    </row>
    <row r="2466" spans="1:10" x14ac:dyDescent="0.25">
      <c r="A2466" s="42" t="s">
        <v>11706</v>
      </c>
      <c r="B2466" s="42" t="s">
        <v>11707</v>
      </c>
      <c r="C2466" s="42">
        <v>338930</v>
      </c>
      <c r="D2466" s="42" t="s">
        <v>6029</v>
      </c>
      <c r="E2466" s="42">
        <v>339010</v>
      </c>
      <c r="F2466" s="42" t="s">
        <v>1231</v>
      </c>
      <c r="G2466" s="42">
        <v>1800</v>
      </c>
      <c r="H2466" s="42" t="s">
        <v>5506</v>
      </c>
      <c r="I2466" s="42" t="s">
        <v>1</v>
      </c>
      <c r="J2466" s="42" t="s">
        <v>0</v>
      </c>
    </row>
    <row r="2467" spans="1:10" x14ac:dyDescent="0.25">
      <c r="A2467" s="42" t="s">
        <v>11708</v>
      </c>
      <c r="B2467" s="42" t="s">
        <v>11709</v>
      </c>
      <c r="C2467" s="42">
        <v>339020</v>
      </c>
      <c r="D2467" s="42" t="s">
        <v>5359</v>
      </c>
      <c r="E2467" s="42">
        <v>339010</v>
      </c>
      <c r="F2467" s="42" t="s">
        <v>1231</v>
      </c>
      <c r="G2467" s="42">
        <v>1800</v>
      </c>
      <c r="H2467" s="42" t="s">
        <v>5506</v>
      </c>
      <c r="I2467" s="42" t="s">
        <v>1</v>
      </c>
      <c r="J2467" s="42" t="s">
        <v>0</v>
      </c>
    </row>
    <row r="2468" spans="1:10" x14ac:dyDescent="0.25">
      <c r="A2468" s="42" t="s">
        <v>11710</v>
      </c>
      <c r="B2468" s="42" t="s">
        <v>11711</v>
      </c>
      <c r="C2468" s="42">
        <v>341070</v>
      </c>
      <c r="D2468" s="42" t="s">
        <v>3555</v>
      </c>
      <c r="E2468" s="42">
        <v>353001</v>
      </c>
      <c r="F2468" s="42" t="s">
        <v>1239</v>
      </c>
      <c r="G2468" s="42">
        <v>1400</v>
      </c>
      <c r="H2468" s="42" t="s">
        <v>5496</v>
      </c>
      <c r="I2468" s="42" t="s">
        <v>1</v>
      </c>
      <c r="J2468" s="42" t="s">
        <v>0</v>
      </c>
    </row>
    <row r="2469" spans="1:10" x14ac:dyDescent="0.25">
      <c r="A2469" s="42" t="s">
        <v>11712</v>
      </c>
      <c r="B2469" s="42" t="s">
        <v>11713</v>
      </c>
      <c r="C2469" s="42">
        <v>341100</v>
      </c>
      <c r="D2469" s="42" t="s">
        <v>1037</v>
      </c>
      <c r="E2469" s="42">
        <v>353001</v>
      </c>
      <c r="F2469" s="42" t="s">
        <v>1239</v>
      </c>
      <c r="G2469" s="42">
        <v>1400</v>
      </c>
      <c r="H2469" s="42" t="s">
        <v>5496</v>
      </c>
      <c r="I2469" s="42" t="s">
        <v>1</v>
      </c>
      <c r="J2469" s="42" t="s">
        <v>0</v>
      </c>
    </row>
    <row r="2470" spans="1:10" x14ac:dyDescent="0.25">
      <c r="A2470" s="42" t="s">
        <v>11714</v>
      </c>
      <c r="B2470" s="42" t="s">
        <v>11715</v>
      </c>
      <c r="C2470" s="42">
        <v>341120</v>
      </c>
      <c r="D2470" s="42" t="s">
        <v>1038</v>
      </c>
      <c r="E2470" s="42">
        <v>353001</v>
      </c>
      <c r="F2470" s="42" t="s">
        <v>1239</v>
      </c>
      <c r="G2470" s="42">
        <v>1400</v>
      </c>
      <c r="H2470" s="42" t="s">
        <v>5496</v>
      </c>
      <c r="I2470" s="42" t="s">
        <v>1</v>
      </c>
      <c r="J2470" s="42" t="s">
        <v>0</v>
      </c>
    </row>
    <row r="2471" spans="1:10" x14ac:dyDescent="0.25">
      <c r="A2471" s="42" t="s">
        <v>11716</v>
      </c>
      <c r="B2471" s="42" t="s">
        <v>11717</v>
      </c>
      <c r="C2471" s="42">
        <v>341160</v>
      </c>
      <c r="D2471" s="42" t="s">
        <v>1039</v>
      </c>
      <c r="E2471" s="42">
        <v>353001</v>
      </c>
      <c r="F2471" s="42" t="s">
        <v>1239</v>
      </c>
      <c r="G2471" s="42">
        <v>1400</v>
      </c>
      <c r="H2471" s="42" t="s">
        <v>5496</v>
      </c>
      <c r="I2471" s="42" t="s">
        <v>1</v>
      </c>
      <c r="J2471" s="42" t="s">
        <v>0</v>
      </c>
    </row>
    <row r="2472" spans="1:10" x14ac:dyDescent="0.25">
      <c r="A2472" s="42" t="s">
        <v>11718</v>
      </c>
      <c r="B2472" s="42" t="s">
        <v>11719</v>
      </c>
      <c r="C2472" s="42">
        <v>341200</v>
      </c>
      <c r="D2472" s="42" t="s">
        <v>3126</v>
      </c>
      <c r="E2472" s="42">
        <v>353001</v>
      </c>
      <c r="F2472" s="42" t="s">
        <v>1239</v>
      </c>
      <c r="G2472" s="42">
        <v>1400</v>
      </c>
      <c r="H2472" s="42" t="s">
        <v>5496</v>
      </c>
      <c r="I2472" s="42" t="s">
        <v>1</v>
      </c>
      <c r="J2472" s="42" t="s">
        <v>0</v>
      </c>
    </row>
    <row r="2473" spans="1:10" x14ac:dyDescent="0.25">
      <c r="A2473" s="42" t="s">
        <v>11720</v>
      </c>
      <c r="B2473" s="42" t="s">
        <v>11721</v>
      </c>
      <c r="C2473" s="42">
        <v>341230</v>
      </c>
      <c r="D2473" s="42" t="s">
        <v>1040</v>
      </c>
      <c r="E2473" s="42">
        <v>353001</v>
      </c>
      <c r="F2473" s="42" t="s">
        <v>1239</v>
      </c>
      <c r="G2473" s="42">
        <v>1400</v>
      </c>
      <c r="H2473" s="42" t="s">
        <v>5496</v>
      </c>
      <c r="I2473" s="42" t="s">
        <v>1</v>
      </c>
      <c r="J2473" s="42" t="s">
        <v>0</v>
      </c>
    </row>
    <row r="2474" spans="1:10" x14ac:dyDescent="0.25">
      <c r="A2474" s="42" t="s">
        <v>11722</v>
      </c>
      <c r="B2474" s="42" t="s">
        <v>11723</v>
      </c>
      <c r="C2474" s="42">
        <v>341250</v>
      </c>
      <c r="D2474" s="42" t="s">
        <v>3556</v>
      </c>
      <c r="E2474" s="42">
        <v>353001</v>
      </c>
      <c r="F2474" s="42" t="s">
        <v>1239</v>
      </c>
      <c r="G2474" s="42">
        <v>1400</v>
      </c>
      <c r="H2474" s="42" t="s">
        <v>5496</v>
      </c>
      <c r="I2474" s="42" t="s">
        <v>1</v>
      </c>
      <c r="J2474" s="42" t="s">
        <v>0</v>
      </c>
    </row>
    <row r="2475" spans="1:10" x14ac:dyDescent="0.25">
      <c r="A2475" s="42" t="s">
        <v>11724</v>
      </c>
      <c r="B2475" s="42" t="s">
        <v>11725</v>
      </c>
      <c r="C2475" s="42">
        <v>341280</v>
      </c>
      <c r="D2475" s="42" t="s">
        <v>3557</v>
      </c>
      <c r="E2475" s="42">
        <v>353001</v>
      </c>
      <c r="F2475" s="42" t="s">
        <v>1239</v>
      </c>
      <c r="G2475" s="42">
        <v>1400</v>
      </c>
      <c r="H2475" s="42" t="s">
        <v>5496</v>
      </c>
      <c r="I2475" s="42" t="s">
        <v>1</v>
      </c>
      <c r="J2475" s="42" t="s">
        <v>0</v>
      </c>
    </row>
    <row r="2476" spans="1:10" x14ac:dyDescent="0.25">
      <c r="A2476" s="42" t="s">
        <v>11726</v>
      </c>
      <c r="B2476" s="42" t="s">
        <v>11727</v>
      </c>
      <c r="C2476" s="42">
        <v>341310</v>
      </c>
      <c r="D2476" s="42" t="s">
        <v>1041</v>
      </c>
      <c r="E2476" s="42">
        <v>353001</v>
      </c>
      <c r="F2476" s="42" t="s">
        <v>1239</v>
      </c>
      <c r="G2476" s="42">
        <v>1400</v>
      </c>
      <c r="H2476" s="42" t="s">
        <v>5496</v>
      </c>
      <c r="I2476" s="42" t="s">
        <v>1</v>
      </c>
      <c r="J2476" s="42" t="s">
        <v>0</v>
      </c>
    </row>
    <row r="2477" spans="1:10" x14ac:dyDescent="0.25">
      <c r="A2477" s="42" t="s">
        <v>11728</v>
      </c>
      <c r="B2477" s="42" t="s">
        <v>11729</v>
      </c>
      <c r="C2477" s="42">
        <v>341350</v>
      </c>
      <c r="D2477" s="42" t="s">
        <v>1042</v>
      </c>
      <c r="E2477" s="42">
        <v>353001</v>
      </c>
      <c r="F2477" s="42" t="s">
        <v>1239</v>
      </c>
      <c r="G2477" s="42">
        <v>1400</v>
      </c>
      <c r="H2477" s="42" t="s">
        <v>5496</v>
      </c>
      <c r="I2477" s="42" t="s">
        <v>1</v>
      </c>
      <c r="J2477" s="42" t="s">
        <v>0</v>
      </c>
    </row>
    <row r="2478" spans="1:10" x14ac:dyDescent="0.25">
      <c r="A2478" s="42" t="s">
        <v>11730</v>
      </c>
      <c r="B2478" s="42" t="s">
        <v>11731</v>
      </c>
      <c r="C2478" s="42">
        <v>341410</v>
      </c>
      <c r="D2478" s="42" t="s">
        <v>3558</v>
      </c>
      <c r="E2478" s="42">
        <v>353001</v>
      </c>
      <c r="F2478" s="42" t="s">
        <v>1239</v>
      </c>
      <c r="G2478" s="42">
        <v>1400</v>
      </c>
      <c r="H2478" s="42" t="s">
        <v>5496</v>
      </c>
      <c r="I2478" s="42" t="s">
        <v>1</v>
      </c>
      <c r="J2478" s="42" t="s">
        <v>0</v>
      </c>
    </row>
    <row r="2479" spans="1:10" x14ac:dyDescent="0.25">
      <c r="A2479" s="42" t="s">
        <v>11732</v>
      </c>
      <c r="B2479" s="42" t="s">
        <v>11733</v>
      </c>
      <c r="C2479" s="42">
        <v>341440</v>
      </c>
      <c r="D2479" s="42" t="s">
        <v>1043</v>
      </c>
      <c r="E2479" s="42">
        <v>353001</v>
      </c>
      <c r="F2479" s="42" t="s">
        <v>1239</v>
      </c>
      <c r="G2479" s="42">
        <v>1400</v>
      </c>
      <c r="H2479" s="42" t="s">
        <v>5496</v>
      </c>
      <c r="I2479" s="42" t="s">
        <v>1</v>
      </c>
      <c r="J2479" s="42" t="s">
        <v>0</v>
      </c>
    </row>
    <row r="2480" spans="1:10" x14ac:dyDescent="0.25">
      <c r="A2480" s="42" t="s">
        <v>11734</v>
      </c>
      <c r="B2480" s="42" t="s">
        <v>11735</v>
      </c>
      <c r="C2480" s="42">
        <v>341470</v>
      </c>
      <c r="D2480" s="42" t="s">
        <v>35</v>
      </c>
      <c r="E2480" s="42">
        <v>353001</v>
      </c>
      <c r="F2480" s="42" t="s">
        <v>1239</v>
      </c>
      <c r="G2480" s="42">
        <v>1400</v>
      </c>
      <c r="H2480" s="42" t="s">
        <v>5496</v>
      </c>
      <c r="I2480" s="42" t="s">
        <v>1</v>
      </c>
      <c r="J2480" s="42" t="s">
        <v>0</v>
      </c>
    </row>
    <row r="2481" spans="1:10" x14ac:dyDescent="0.25">
      <c r="A2481" s="42" t="s">
        <v>11736</v>
      </c>
      <c r="B2481" s="42" t="s">
        <v>11737</v>
      </c>
      <c r="C2481" s="42">
        <v>341550</v>
      </c>
      <c r="D2481" s="42" t="s">
        <v>36</v>
      </c>
      <c r="E2481" s="42">
        <v>353001</v>
      </c>
      <c r="F2481" s="42" t="s">
        <v>1239</v>
      </c>
      <c r="G2481" s="42">
        <v>1400</v>
      </c>
      <c r="H2481" s="42" t="s">
        <v>5496</v>
      </c>
      <c r="I2481" s="42" t="s">
        <v>1</v>
      </c>
      <c r="J2481" s="42" t="s">
        <v>0</v>
      </c>
    </row>
    <row r="2482" spans="1:10" x14ac:dyDescent="0.25">
      <c r="A2482" s="42" t="s">
        <v>11738</v>
      </c>
      <c r="B2482" s="42" t="s">
        <v>11739</v>
      </c>
      <c r="C2482" s="42">
        <v>341570</v>
      </c>
      <c r="D2482" s="42" t="s">
        <v>37</v>
      </c>
      <c r="E2482" s="42">
        <v>353001</v>
      </c>
      <c r="F2482" s="42" t="s">
        <v>1239</v>
      </c>
      <c r="G2482" s="42">
        <v>1400</v>
      </c>
      <c r="H2482" s="42" t="s">
        <v>5496</v>
      </c>
      <c r="I2482" s="42" t="s">
        <v>1</v>
      </c>
      <c r="J2482" s="42" t="s">
        <v>0</v>
      </c>
    </row>
    <row r="2483" spans="1:10" x14ac:dyDescent="0.25">
      <c r="A2483" s="42" t="s">
        <v>11740</v>
      </c>
      <c r="B2483" s="42" t="s">
        <v>11741</v>
      </c>
      <c r="C2483" s="42">
        <v>341750</v>
      </c>
      <c r="D2483" s="42" t="s">
        <v>4959</v>
      </c>
      <c r="E2483" s="42">
        <v>353001</v>
      </c>
      <c r="F2483" s="42" t="s">
        <v>1239</v>
      </c>
      <c r="G2483" s="42">
        <v>1400</v>
      </c>
      <c r="H2483" s="42" t="s">
        <v>5496</v>
      </c>
      <c r="I2483" s="42" t="s">
        <v>1</v>
      </c>
      <c r="J2483" s="42" t="s">
        <v>0</v>
      </c>
    </row>
    <row r="2484" spans="1:10" x14ac:dyDescent="0.25">
      <c r="A2484" s="42" t="s">
        <v>11742</v>
      </c>
      <c r="B2484" s="42" t="s">
        <v>11743</v>
      </c>
      <c r="C2484" s="42">
        <v>341790</v>
      </c>
      <c r="D2484" s="42" t="s">
        <v>38</v>
      </c>
      <c r="E2484" s="42">
        <v>353001</v>
      </c>
      <c r="F2484" s="42" t="s">
        <v>1239</v>
      </c>
      <c r="G2484" s="42">
        <v>1400</v>
      </c>
      <c r="H2484" s="42" t="s">
        <v>5496</v>
      </c>
      <c r="I2484" s="42" t="s">
        <v>1</v>
      </c>
      <c r="J2484" s="42" t="s">
        <v>0</v>
      </c>
    </row>
    <row r="2485" spans="1:10" x14ac:dyDescent="0.25">
      <c r="A2485" s="42" t="s">
        <v>11744</v>
      </c>
      <c r="B2485" s="42" t="s">
        <v>11745</v>
      </c>
      <c r="C2485" s="42">
        <v>341830</v>
      </c>
      <c r="D2485" s="42" t="s">
        <v>39</v>
      </c>
      <c r="E2485" s="42">
        <v>521001</v>
      </c>
      <c r="F2485" s="42" t="s">
        <v>6158</v>
      </c>
      <c r="G2485" s="42">
        <v>1600</v>
      </c>
      <c r="H2485" s="42" t="s">
        <v>5493</v>
      </c>
      <c r="I2485" s="42" t="s">
        <v>1</v>
      </c>
      <c r="J2485" s="42" t="s">
        <v>0</v>
      </c>
    </row>
    <row r="2486" spans="1:10" x14ac:dyDescent="0.25">
      <c r="A2486" s="42" t="s">
        <v>11746</v>
      </c>
      <c r="B2486" s="42" t="s">
        <v>11747</v>
      </c>
      <c r="C2486" s="42">
        <v>342030</v>
      </c>
      <c r="D2486" s="42" t="s">
        <v>40</v>
      </c>
      <c r="E2486" s="42">
        <v>231001</v>
      </c>
      <c r="F2486" s="42" t="s">
        <v>6145</v>
      </c>
      <c r="G2486" s="42">
        <v>1400</v>
      </c>
      <c r="H2486" s="42" t="s">
        <v>5496</v>
      </c>
      <c r="I2486" s="42" t="s">
        <v>1</v>
      </c>
      <c r="J2486" s="42" t="s">
        <v>0</v>
      </c>
    </row>
    <row r="2487" spans="1:10" x14ac:dyDescent="0.25">
      <c r="A2487" s="42" t="s">
        <v>11748</v>
      </c>
      <c r="B2487" s="42" t="s">
        <v>11749</v>
      </c>
      <c r="C2487" s="42">
        <v>342036</v>
      </c>
      <c r="D2487" s="42" t="s">
        <v>5785</v>
      </c>
      <c r="E2487" s="42">
        <v>261001</v>
      </c>
      <c r="F2487" s="42" t="s">
        <v>1363</v>
      </c>
      <c r="G2487" s="42">
        <v>1400</v>
      </c>
      <c r="H2487" s="42" t="s">
        <v>5496</v>
      </c>
      <c r="I2487" s="42" t="s">
        <v>1</v>
      </c>
      <c r="J2487" s="42" t="s">
        <v>0</v>
      </c>
    </row>
    <row r="2488" spans="1:10" x14ac:dyDescent="0.25">
      <c r="A2488" s="42" t="s">
        <v>11750</v>
      </c>
      <c r="B2488" s="42" t="s">
        <v>11751</v>
      </c>
      <c r="C2488" s="42">
        <v>342046</v>
      </c>
      <c r="D2488" s="42" t="s">
        <v>6304</v>
      </c>
      <c r="E2488" s="42">
        <v>211001</v>
      </c>
      <c r="F2488" s="42" t="s">
        <v>1107</v>
      </c>
      <c r="G2488" s="42">
        <v>1400</v>
      </c>
      <c r="H2488" s="42" t="s">
        <v>5496</v>
      </c>
      <c r="I2488" s="42" t="s">
        <v>1</v>
      </c>
      <c r="J2488" s="42" t="s">
        <v>0</v>
      </c>
    </row>
    <row r="2489" spans="1:10" x14ac:dyDescent="0.25">
      <c r="A2489" s="42" t="s">
        <v>11752</v>
      </c>
      <c r="B2489" s="42" t="s">
        <v>11753</v>
      </c>
      <c r="C2489" s="42">
        <v>342080</v>
      </c>
      <c r="D2489" s="42" t="s">
        <v>41</v>
      </c>
      <c r="E2489" s="42">
        <v>261001</v>
      </c>
      <c r="F2489" s="42" t="s">
        <v>1363</v>
      </c>
      <c r="G2489" s="42">
        <v>1100</v>
      </c>
      <c r="H2489" s="42" t="s">
        <v>5495</v>
      </c>
      <c r="I2489" s="42" t="s">
        <v>1</v>
      </c>
      <c r="J2489" s="42" t="s">
        <v>0</v>
      </c>
    </row>
    <row r="2490" spans="1:10" x14ac:dyDescent="0.25">
      <c r="A2490" s="42" t="s">
        <v>11754</v>
      </c>
      <c r="B2490" s="42" t="s">
        <v>11755</v>
      </c>
      <c r="C2490" s="42">
        <v>342090</v>
      </c>
      <c r="D2490" s="42" t="s">
        <v>42</v>
      </c>
      <c r="E2490" s="42">
        <v>211001</v>
      </c>
      <c r="F2490" s="42" t="s">
        <v>1107</v>
      </c>
      <c r="G2490" s="42">
        <v>1100</v>
      </c>
      <c r="H2490" s="42" t="s">
        <v>5495</v>
      </c>
      <c r="I2490" s="42" t="s">
        <v>1</v>
      </c>
      <c r="J2490" s="42" t="s">
        <v>0</v>
      </c>
    </row>
    <row r="2491" spans="1:10" x14ac:dyDescent="0.25">
      <c r="A2491" s="42" t="s">
        <v>11756</v>
      </c>
      <c r="B2491" s="42" t="s">
        <v>11757</v>
      </c>
      <c r="C2491" s="42">
        <v>342180</v>
      </c>
      <c r="D2491" s="42" t="s">
        <v>3127</v>
      </c>
      <c r="E2491" s="42">
        <v>211001</v>
      </c>
      <c r="F2491" s="42" t="s">
        <v>1107</v>
      </c>
      <c r="G2491" s="42">
        <v>1100</v>
      </c>
      <c r="H2491" s="42" t="s">
        <v>5495</v>
      </c>
      <c r="I2491" s="42" t="s">
        <v>1</v>
      </c>
      <c r="J2491" s="42" t="s">
        <v>0</v>
      </c>
    </row>
    <row r="2492" spans="1:10" x14ac:dyDescent="0.25">
      <c r="A2492" s="42" t="s">
        <v>11758</v>
      </c>
      <c r="B2492" s="42" t="s">
        <v>11759</v>
      </c>
      <c r="C2492" s="42">
        <v>342220</v>
      </c>
      <c r="D2492" s="42" t="s">
        <v>1603</v>
      </c>
      <c r="E2492" s="42">
        <v>111001</v>
      </c>
      <c r="F2492" s="42" t="s">
        <v>1091</v>
      </c>
      <c r="G2492" s="42">
        <v>1100</v>
      </c>
      <c r="H2492" s="42" t="s">
        <v>5495</v>
      </c>
      <c r="I2492" s="42" t="s">
        <v>1</v>
      </c>
      <c r="J2492" s="42" t="s">
        <v>0</v>
      </c>
    </row>
    <row r="2493" spans="1:10" x14ac:dyDescent="0.25">
      <c r="A2493" s="42" t="s">
        <v>11760</v>
      </c>
      <c r="B2493" s="42" t="s">
        <v>11761</v>
      </c>
      <c r="C2493" s="42">
        <v>342280</v>
      </c>
      <c r="D2493" s="42" t="s">
        <v>116</v>
      </c>
      <c r="E2493" s="42">
        <v>261001</v>
      </c>
      <c r="F2493" s="42" t="s">
        <v>1363</v>
      </c>
      <c r="G2493" s="42">
        <v>1100</v>
      </c>
      <c r="H2493" s="42" t="s">
        <v>5495</v>
      </c>
      <c r="I2493" s="42" t="s">
        <v>1</v>
      </c>
      <c r="J2493" s="42" t="s">
        <v>0</v>
      </c>
    </row>
    <row r="2494" spans="1:10" x14ac:dyDescent="0.25">
      <c r="A2494" s="42" t="s">
        <v>11762</v>
      </c>
      <c r="B2494" s="42" t="s">
        <v>11763</v>
      </c>
      <c r="C2494" s="42">
        <v>342310</v>
      </c>
      <c r="D2494" s="42" t="s">
        <v>43</v>
      </c>
      <c r="E2494" s="42">
        <v>211001</v>
      </c>
      <c r="F2494" s="42" t="s">
        <v>1107</v>
      </c>
      <c r="G2494" s="42">
        <v>1400</v>
      </c>
      <c r="H2494" s="42" t="s">
        <v>5496</v>
      </c>
      <c r="I2494" s="42" t="s">
        <v>1</v>
      </c>
      <c r="J2494" s="42" t="s">
        <v>0</v>
      </c>
    </row>
    <row r="2495" spans="1:10" x14ac:dyDescent="0.25">
      <c r="A2495" s="42" t="s">
        <v>11764</v>
      </c>
      <c r="B2495" s="42" t="s">
        <v>11765</v>
      </c>
      <c r="C2495" s="42">
        <v>342350</v>
      </c>
      <c r="D2495" s="42" t="s">
        <v>44</v>
      </c>
      <c r="E2495" s="42">
        <v>211001</v>
      </c>
      <c r="F2495" s="42" t="s">
        <v>1107</v>
      </c>
      <c r="G2495" s="42">
        <v>1100</v>
      </c>
      <c r="H2495" s="42" t="s">
        <v>5495</v>
      </c>
      <c r="I2495" s="42" t="s">
        <v>1</v>
      </c>
      <c r="J2495" s="42" t="s">
        <v>0</v>
      </c>
    </row>
    <row r="2496" spans="1:10" x14ac:dyDescent="0.25">
      <c r="A2496" s="42" t="s">
        <v>11766</v>
      </c>
      <c r="B2496" s="42" t="s">
        <v>11767</v>
      </c>
      <c r="C2496" s="42">
        <v>342410</v>
      </c>
      <c r="D2496" s="42" t="s">
        <v>3559</v>
      </c>
      <c r="E2496" s="42">
        <v>211001</v>
      </c>
      <c r="F2496" s="42" t="s">
        <v>1107</v>
      </c>
      <c r="G2496" s="42">
        <v>1100</v>
      </c>
      <c r="H2496" s="42" t="s">
        <v>5495</v>
      </c>
      <c r="I2496" s="42" t="s">
        <v>1</v>
      </c>
      <c r="J2496" s="42" t="s">
        <v>0</v>
      </c>
    </row>
    <row r="2497" spans="1:10" x14ac:dyDescent="0.25">
      <c r="A2497" s="42" t="s">
        <v>11768</v>
      </c>
      <c r="B2497" s="42" t="s">
        <v>11769</v>
      </c>
      <c r="C2497" s="42">
        <v>342440</v>
      </c>
      <c r="D2497" s="42" t="s">
        <v>4960</v>
      </c>
      <c r="E2497" s="42">
        <v>211001</v>
      </c>
      <c r="F2497" s="42" t="s">
        <v>1107</v>
      </c>
      <c r="G2497" s="42">
        <v>1400</v>
      </c>
      <c r="H2497" s="42" t="s">
        <v>5496</v>
      </c>
      <c r="I2497" s="42" t="s">
        <v>1</v>
      </c>
      <c r="J2497" s="42" t="s">
        <v>0</v>
      </c>
    </row>
    <row r="2498" spans="1:10" x14ac:dyDescent="0.25">
      <c r="A2498" s="42" t="s">
        <v>11770</v>
      </c>
      <c r="B2498" s="42" t="s">
        <v>11771</v>
      </c>
      <c r="C2498" s="42">
        <v>342630</v>
      </c>
      <c r="D2498" s="42" t="s">
        <v>45</v>
      </c>
      <c r="E2498" s="42">
        <v>231001</v>
      </c>
      <c r="F2498" s="42" t="s">
        <v>6145</v>
      </c>
      <c r="G2498" s="42">
        <v>1100</v>
      </c>
      <c r="H2498" s="42" t="s">
        <v>5495</v>
      </c>
      <c r="I2498" s="42" t="s">
        <v>1</v>
      </c>
      <c r="J2498" s="42" t="s">
        <v>0</v>
      </c>
    </row>
    <row r="2499" spans="1:10" x14ac:dyDescent="0.25">
      <c r="A2499" s="42" t="s">
        <v>11772</v>
      </c>
      <c r="B2499" s="42" t="s">
        <v>11773</v>
      </c>
      <c r="C2499" s="42">
        <v>342750</v>
      </c>
      <c r="D2499" s="42" t="s">
        <v>46</v>
      </c>
      <c r="E2499" s="42">
        <v>211001</v>
      </c>
      <c r="F2499" s="42" t="s">
        <v>1107</v>
      </c>
      <c r="G2499" s="42">
        <v>1100</v>
      </c>
      <c r="H2499" s="42" t="s">
        <v>5495</v>
      </c>
      <c r="I2499" s="42" t="s">
        <v>1</v>
      </c>
      <c r="J2499" s="42" t="s">
        <v>0</v>
      </c>
    </row>
    <row r="2500" spans="1:10" x14ac:dyDescent="0.25">
      <c r="A2500" s="42" t="s">
        <v>11774</v>
      </c>
      <c r="B2500" s="42" t="s">
        <v>11775</v>
      </c>
      <c r="C2500" s="42">
        <v>342830</v>
      </c>
      <c r="D2500" s="42" t="s">
        <v>47</v>
      </c>
      <c r="E2500" s="42">
        <v>211001</v>
      </c>
      <c r="F2500" s="42" t="s">
        <v>1107</v>
      </c>
      <c r="G2500" s="42">
        <v>1100</v>
      </c>
      <c r="H2500" s="42" t="s">
        <v>5495</v>
      </c>
      <c r="I2500" s="42" t="s">
        <v>1</v>
      </c>
      <c r="J2500" s="42" t="s">
        <v>0</v>
      </c>
    </row>
    <row r="2501" spans="1:10" x14ac:dyDescent="0.25">
      <c r="A2501" s="42" t="s">
        <v>11776</v>
      </c>
      <c r="B2501" s="42" t="s">
        <v>11777</v>
      </c>
      <c r="C2501" s="42">
        <v>348040</v>
      </c>
      <c r="D2501" s="42" t="s">
        <v>48</v>
      </c>
      <c r="E2501" s="42">
        <v>521001</v>
      </c>
      <c r="F2501" s="42" t="s">
        <v>6158</v>
      </c>
      <c r="G2501" s="42">
        <v>1300</v>
      </c>
      <c r="H2501" s="42" t="s">
        <v>5497</v>
      </c>
      <c r="I2501" s="42" t="s">
        <v>1</v>
      </c>
      <c r="J2501" s="42" t="s">
        <v>0</v>
      </c>
    </row>
    <row r="2502" spans="1:10" x14ac:dyDescent="0.25">
      <c r="A2502" s="42" t="s">
        <v>11778</v>
      </c>
      <c r="B2502" s="42" t="s">
        <v>11779</v>
      </c>
      <c r="C2502" s="42">
        <v>348080</v>
      </c>
      <c r="D2502" s="42" t="s">
        <v>49</v>
      </c>
      <c r="E2502" s="42">
        <v>211001</v>
      </c>
      <c r="F2502" s="42" t="s">
        <v>1107</v>
      </c>
      <c r="G2502" s="42">
        <v>1400</v>
      </c>
      <c r="H2502" s="42" t="s">
        <v>5496</v>
      </c>
      <c r="I2502" s="42" t="s">
        <v>1</v>
      </c>
      <c r="J2502" s="42" t="s">
        <v>0</v>
      </c>
    </row>
    <row r="2503" spans="1:10" x14ac:dyDescent="0.25">
      <c r="A2503" s="42" t="s">
        <v>11780</v>
      </c>
      <c r="B2503" s="42" t="s">
        <v>11781</v>
      </c>
      <c r="C2503" s="42">
        <v>348110</v>
      </c>
      <c r="D2503" s="42" t="s">
        <v>50</v>
      </c>
      <c r="E2503" s="42">
        <v>211001</v>
      </c>
      <c r="F2503" s="42" t="s">
        <v>1107</v>
      </c>
      <c r="G2503" s="42">
        <v>1400</v>
      </c>
      <c r="H2503" s="42" t="s">
        <v>5496</v>
      </c>
      <c r="I2503" s="42" t="s">
        <v>1</v>
      </c>
      <c r="J2503" s="42" t="s">
        <v>0</v>
      </c>
    </row>
    <row r="2504" spans="1:10" x14ac:dyDescent="0.25">
      <c r="A2504" s="42" t="s">
        <v>11782</v>
      </c>
      <c r="B2504" s="42" t="s">
        <v>11783</v>
      </c>
      <c r="C2504" s="42">
        <v>348160</v>
      </c>
      <c r="D2504" s="42" t="s">
        <v>4961</v>
      </c>
      <c r="E2504" s="42">
        <v>339010</v>
      </c>
      <c r="F2504" s="42" t="s">
        <v>1231</v>
      </c>
      <c r="G2504" s="42">
        <v>1800</v>
      </c>
      <c r="H2504" s="42" t="s">
        <v>5506</v>
      </c>
      <c r="I2504" s="42" t="s">
        <v>1</v>
      </c>
      <c r="J2504" s="42" t="s">
        <v>0</v>
      </c>
    </row>
    <row r="2505" spans="1:10" x14ac:dyDescent="0.25">
      <c r="A2505" s="42" t="s">
        <v>11784</v>
      </c>
      <c r="B2505" s="42" t="s">
        <v>11785</v>
      </c>
      <c r="C2505" s="42">
        <v>348190</v>
      </c>
      <c r="D2505" s="42" t="s">
        <v>2997</v>
      </c>
      <c r="E2505" s="42">
        <v>261001</v>
      </c>
      <c r="F2505" s="42" t="s">
        <v>1363</v>
      </c>
      <c r="G2505" s="42">
        <v>1400</v>
      </c>
      <c r="H2505" s="42" t="s">
        <v>5496</v>
      </c>
      <c r="I2505" s="42" t="s">
        <v>1</v>
      </c>
      <c r="J2505" s="42" t="s">
        <v>0</v>
      </c>
    </row>
    <row r="2506" spans="1:10" x14ac:dyDescent="0.25">
      <c r="A2506" s="42" t="s">
        <v>11786</v>
      </c>
      <c r="B2506" s="42" t="s">
        <v>11787</v>
      </c>
      <c r="C2506" s="42">
        <v>348204</v>
      </c>
      <c r="D2506" s="42" t="s">
        <v>5360</v>
      </c>
      <c r="E2506" s="42">
        <v>215701</v>
      </c>
      <c r="F2506" s="42" t="s">
        <v>5361</v>
      </c>
      <c r="G2506" s="42">
        <v>1800</v>
      </c>
      <c r="H2506" s="42" t="s">
        <v>5506</v>
      </c>
      <c r="I2506" s="42" t="s">
        <v>1</v>
      </c>
      <c r="J2506" s="42" t="s">
        <v>0</v>
      </c>
    </row>
    <row r="2507" spans="1:10" x14ac:dyDescent="0.25">
      <c r="A2507" s="42" t="s">
        <v>11788</v>
      </c>
      <c r="B2507" s="42" t="s">
        <v>11789</v>
      </c>
      <c r="C2507" s="42">
        <v>348220</v>
      </c>
      <c r="D2507" s="42" t="s">
        <v>4962</v>
      </c>
      <c r="E2507" s="42">
        <v>261001</v>
      </c>
      <c r="F2507" s="42" t="s">
        <v>1363</v>
      </c>
      <c r="G2507" s="42">
        <v>1400</v>
      </c>
      <c r="H2507" s="42" t="s">
        <v>5496</v>
      </c>
      <c r="I2507" s="42" t="s">
        <v>1</v>
      </c>
      <c r="J2507" s="42" t="s">
        <v>0</v>
      </c>
    </row>
    <row r="2508" spans="1:10" x14ac:dyDescent="0.25">
      <c r="A2508" s="42" t="s">
        <v>11790</v>
      </c>
      <c r="B2508" s="42" t="s">
        <v>11791</v>
      </c>
      <c r="C2508" s="42">
        <v>348230</v>
      </c>
      <c r="D2508" s="42" t="s">
        <v>51</v>
      </c>
      <c r="E2508" s="42">
        <v>251001</v>
      </c>
      <c r="F2508" s="42" t="s">
        <v>1182</v>
      </c>
      <c r="G2508" s="42">
        <v>1100</v>
      </c>
      <c r="H2508" s="42" t="s">
        <v>5495</v>
      </c>
      <c r="I2508" s="42" t="s">
        <v>1</v>
      </c>
      <c r="J2508" s="42" t="s">
        <v>0</v>
      </c>
    </row>
    <row r="2509" spans="1:10" x14ac:dyDescent="0.25">
      <c r="A2509" s="42" t="s">
        <v>11792</v>
      </c>
      <c r="B2509" s="42" t="s">
        <v>11793</v>
      </c>
      <c r="C2509" s="42">
        <v>348260</v>
      </c>
      <c r="D2509" s="42" t="s">
        <v>4963</v>
      </c>
      <c r="E2509" s="42">
        <v>211001</v>
      </c>
      <c r="F2509" s="42" t="s">
        <v>1107</v>
      </c>
      <c r="G2509" s="42">
        <v>1700</v>
      </c>
      <c r="H2509" s="42" t="s">
        <v>5498</v>
      </c>
      <c r="I2509" s="42" t="s">
        <v>1</v>
      </c>
      <c r="J2509" s="42" t="s">
        <v>0</v>
      </c>
    </row>
    <row r="2510" spans="1:10" x14ac:dyDescent="0.25">
      <c r="A2510" s="42" t="s">
        <v>11794</v>
      </c>
      <c r="B2510" s="42" t="s">
        <v>11795</v>
      </c>
      <c r="C2510" s="42">
        <v>348262</v>
      </c>
      <c r="D2510" s="42" t="s">
        <v>4964</v>
      </c>
      <c r="E2510" s="42">
        <v>211001</v>
      </c>
      <c r="F2510" s="42" t="s">
        <v>1107</v>
      </c>
      <c r="G2510" s="42">
        <v>1400</v>
      </c>
      <c r="H2510" s="42" t="s">
        <v>5496</v>
      </c>
      <c r="I2510" s="42" t="s">
        <v>1</v>
      </c>
      <c r="J2510" s="42" t="s">
        <v>0</v>
      </c>
    </row>
    <row r="2511" spans="1:10" x14ac:dyDescent="0.25">
      <c r="A2511" s="42" t="s">
        <v>11796</v>
      </c>
      <c r="B2511" s="42" t="s">
        <v>11797</v>
      </c>
      <c r="C2511" s="42">
        <v>348280</v>
      </c>
      <c r="D2511" s="42" t="s">
        <v>5362</v>
      </c>
      <c r="E2511" s="42">
        <v>211001</v>
      </c>
      <c r="F2511" s="42" t="s">
        <v>1107</v>
      </c>
      <c r="G2511" s="42">
        <v>1400</v>
      </c>
      <c r="H2511" s="42" t="s">
        <v>5496</v>
      </c>
      <c r="I2511" s="42" t="s">
        <v>1</v>
      </c>
      <c r="J2511" s="42" t="s">
        <v>0</v>
      </c>
    </row>
    <row r="2512" spans="1:10" x14ac:dyDescent="0.25">
      <c r="A2512" s="42" t="s">
        <v>11798</v>
      </c>
      <c r="B2512" s="42" t="s">
        <v>11799</v>
      </c>
      <c r="C2512" s="42">
        <v>348290</v>
      </c>
      <c r="D2512" s="42" t="s">
        <v>4965</v>
      </c>
      <c r="E2512" s="42">
        <v>611001</v>
      </c>
      <c r="F2512" s="42" t="s">
        <v>1486</v>
      </c>
      <c r="G2512" s="42">
        <v>1500</v>
      </c>
      <c r="H2512" s="42" t="s">
        <v>5480</v>
      </c>
      <c r="I2512" s="42" t="s">
        <v>1</v>
      </c>
      <c r="J2512" s="42" t="s">
        <v>0</v>
      </c>
    </row>
    <row r="2513" spans="1:10" x14ac:dyDescent="0.25">
      <c r="A2513" s="42" t="s">
        <v>11800</v>
      </c>
      <c r="B2513" s="42" t="s">
        <v>11801</v>
      </c>
      <c r="C2513" s="42">
        <v>348296</v>
      </c>
      <c r="D2513" s="42" t="s">
        <v>52</v>
      </c>
      <c r="E2513" s="42">
        <v>651001</v>
      </c>
      <c r="F2513" s="42" t="s">
        <v>1342</v>
      </c>
      <c r="G2513" s="42">
        <v>1500</v>
      </c>
      <c r="H2513" s="42" t="s">
        <v>5480</v>
      </c>
      <c r="I2513" s="42" t="s">
        <v>1</v>
      </c>
      <c r="J2513" s="42" t="s">
        <v>0</v>
      </c>
    </row>
    <row r="2514" spans="1:10" x14ac:dyDescent="0.25">
      <c r="A2514" s="42" t="s">
        <v>11802</v>
      </c>
      <c r="B2514" s="42" t="s">
        <v>11803</v>
      </c>
      <c r="C2514" s="42">
        <v>348320</v>
      </c>
      <c r="D2514" s="42" t="s">
        <v>53</v>
      </c>
      <c r="E2514" s="42">
        <v>211001</v>
      </c>
      <c r="F2514" s="42" t="s">
        <v>1107</v>
      </c>
      <c r="G2514" s="42">
        <v>1100</v>
      </c>
      <c r="H2514" s="42" t="s">
        <v>5495</v>
      </c>
      <c r="I2514" s="42" t="s">
        <v>1</v>
      </c>
      <c r="J2514" s="42" t="s">
        <v>0</v>
      </c>
    </row>
    <row r="2515" spans="1:10" x14ac:dyDescent="0.25">
      <c r="A2515" s="42" t="s">
        <v>11804</v>
      </c>
      <c r="B2515" s="42" t="s">
        <v>11805</v>
      </c>
      <c r="C2515" s="42">
        <v>348322</v>
      </c>
      <c r="D2515" s="42" t="s">
        <v>54</v>
      </c>
      <c r="E2515" s="42">
        <v>521001</v>
      </c>
      <c r="F2515" s="42" t="s">
        <v>6158</v>
      </c>
      <c r="G2515" s="42">
        <v>1600</v>
      </c>
      <c r="H2515" s="42" t="s">
        <v>5493</v>
      </c>
      <c r="I2515" s="42" t="s">
        <v>1</v>
      </c>
      <c r="J2515" s="42" t="s">
        <v>0</v>
      </c>
    </row>
    <row r="2516" spans="1:10" x14ac:dyDescent="0.25">
      <c r="A2516" s="42" t="s">
        <v>11806</v>
      </c>
      <c r="B2516" s="42" t="s">
        <v>11807</v>
      </c>
      <c r="C2516" s="42">
        <v>348350</v>
      </c>
      <c r="D2516" s="42" t="s">
        <v>4966</v>
      </c>
      <c r="E2516" s="42">
        <v>339010</v>
      </c>
      <c r="F2516" s="42" t="s">
        <v>1231</v>
      </c>
      <c r="G2516" s="42">
        <v>1800</v>
      </c>
      <c r="H2516" s="42" t="s">
        <v>5506</v>
      </c>
      <c r="I2516" s="42" t="s">
        <v>1</v>
      </c>
      <c r="J2516" s="42" t="s">
        <v>0</v>
      </c>
    </row>
    <row r="2517" spans="1:10" x14ac:dyDescent="0.25">
      <c r="A2517" s="42" t="s">
        <v>11808</v>
      </c>
      <c r="B2517" s="42" t="s">
        <v>11809</v>
      </c>
      <c r="C2517" s="42">
        <v>348400</v>
      </c>
      <c r="D2517" s="42" t="s">
        <v>4967</v>
      </c>
      <c r="E2517" s="42">
        <v>271001</v>
      </c>
      <c r="F2517" s="42" t="s">
        <v>1210</v>
      </c>
      <c r="G2517" s="42">
        <v>1400</v>
      </c>
      <c r="H2517" s="42" t="s">
        <v>5496</v>
      </c>
      <c r="I2517" s="42" t="s">
        <v>1</v>
      </c>
      <c r="J2517" s="42" t="s">
        <v>0</v>
      </c>
    </row>
    <row r="2518" spans="1:10" x14ac:dyDescent="0.25">
      <c r="A2518" s="42" t="s">
        <v>11810</v>
      </c>
      <c r="B2518" s="42" t="s">
        <v>11811</v>
      </c>
      <c r="C2518" s="42">
        <v>348402</v>
      </c>
      <c r="D2518" s="42" t="s">
        <v>4968</v>
      </c>
      <c r="E2518" s="42">
        <v>271001</v>
      </c>
      <c r="F2518" s="42" t="s">
        <v>1210</v>
      </c>
      <c r="G2518" s="42">
        <v>1400</v>
      </c>
      <c r="H2518" s="42" t="s">
        <v>5496</v>
      </c>
      <c r="I2518" s="42" t="s">
        <v>1</v>
      </c>
      <c r="J2518" s="42" t="s">
        <v>0</v>
      </c>
    </row>
    <row r="2519" spans="1:10" x14ac:dyDescent="0.25">
      <c r="A2519" s="42" t="s">
        <v>11812</v>
      </c>
      <c r="B2519" s="42" t="s">
        <v>11813</v>
      </c>
      <c r="C2519" s="42">
        <v>348414</v>
      </c>
      <c r="D2519" s="42" t="s">
        <v>114</v>
      </c>
      <c r="E2519" s="42">
        <v>211001</v>
      </c>
      <c r="F2519" s="42" t="s">
        <v>1107</v>
      </c>
      <c r="G2519" s="42">
        <v>1300</v>
      </c>
      <c r="H2519" s="42" t="s">
        <v>5497</v>
      </c>
      <c r="I2519" s="42" t="s">
        <v>1</v>
      </c>
      <c r="J2519" s="42" t="s">
        <v>0</v>
      </c>
    </row>
    <row r="2520" spans="1:10" x14ac:dyDescent="0.25">
      <c r="A2520" s="42" t="s">
        <v>11814</v>
      </c>
      <c r="B2520" s="42" t="s">
        <v>11815</v>
      </c>
      <c r="C2520" s="42">
        <v>348460</v>
      </c>
      <c r="D2520" s="42" t="s">
        <v>55</v>
      </c>
      <c r="E2520" s="42">
        <v>521001</v>
      </c>
      <c r="F2520" s="42" t="s">
        <v>6158</v>
      </c>
      <c r="G2520" s="42">
        <v>1400</v>
      </c>
      <c r="H2520" s="42" t="s">
        <v>5496</v>
      </c>
      <c r="I2520" s="42" t="s">
        <v>1</v>
      </c>
      <c r="J2520" s="42" t="s">
        <v>0</v>
      </c>
    </row>
    <row r="2521" spans="1:10" x14ac:dyDescent="0.25">
      <c r="A2521" s="42" t="s">
        <v>11816</v>
      </c>
      <c r="B2521" s="42" t="s">
        <v>11817</v>
      </c>
      <c r="C2521" s="42">
        <v>348490</v>
      </c>
      <c r="D2521" s="42" t="s">
        <v>56</v>
      </c>
      <c r="E2521" s="42">
        <v>211001</v>
      </c>
      <c r="F2521" s="42" t="s">
        <v>1107</v>
      </c>
      <c r="G2521" s="42">
        <v>1400</v>
      </c>
      <c r="H2521" s="42" t="s">
        <v>5496</v>
      </c>
      <c r="I2521" s="42" t="s">
        <v>1</v>
      </c>
      <c r="J2521" s="42" t="s">
        <v>0</v>
      </c>
    </row>
    <row r="2522" spans="1:10" x14ac:dyDescent="0.25">
      <c r="A2522" s="42" t="s">
        <v>11818</v>
      </c>
      <c r="B2522" s="42" t="s">
        <v>11819</v>
      </c>
      <c r="C2522" s="42">
        <v>348510</v>
      </c>
      <c r="D2522" s="42" t="s">
        <v>5363</v>
      </c>
      <c r="E2522" s="42">
        <v>211001</v>
      </c>
      <c r="F2522" s="42" t="s">
        <v>1107</v>
      </c>
      <c r="G2522" s="42">
        <v>1400</v>
      </c>
      <c r="H2522" s="42" t="s">
        <v>5496</v>
      </c>
      <c r="I2522" s="42" t="s">
        <v>1</v>
      </c>
      <c r="J2522" s="42" t="s">
        <v>0</v>
      </c>
    </row>
    <row r="2523" spans="1:10" x14ac:dyDescent="0.25">
      <c r="A2523" s="42" t="s">
        <v>11820</v>
      </c>
      <c r="B2523" s="42" t="s">
        <v>11821</v>
      </c>
      <c r="C2523" s="42">
        <v>348520</v>
      </c>
      <c r="D2523" s="42" t="s">
        <v>6305</v>
      </c>
      <c r="E2523" s="42">
        <v>231001</v>
      </c>
      <c r="F2523" s="42" t="s">
        <v>6145</v>
      </c>
      <c r="G2523" s="42">
        <v>1400</v>
      </c>
      <c r="H2523" s="42" t="s">
        <v>5496</v>
      </c>
      <c r="I2523" s="42" t="s">
        <v>1</v>
      </c>
      <c r="J2523" s="42" t="s">
        <v>0</v>
      </c>
    </row>
    <row r="2524" spans="1:10" x14ac:dyDescent="0.25">
      <c r="A2524" s="42" t="s">
        <v>11822</v>
      </c>
      <c r="B2524" s="42" t="s">
        <v>11823</v>
      </c>
      <c r="C2524" s="42">
        <v>348530</v>
      </c>
      <c r="D2524" s="42" t="s">
        <v>4415</v>
      </c>
      <c r="E2524" s="42">
        <v>221502</v>
      </c>
      <c r="F2524" s="42" t="s">
        <v>5976</v>
      </c>
      <c r="G2524" s="42">
        <v>1300</v>
      </c>
      <c r="H2524" s="42" t="s">
        <v>5497</v>
      </c>
      <c r="I2524" s="42" t="s">
        <v>1</v>
      </c>
      <c r="J2524" s="42" t="s">
        <v>0</v>
      </c>
    </row>
    <row r="2525" spans="1:10" x14ac:dyDescent="0.25">
      <c r="A2525" s="42" t="s">
        <v>11824</v>
      </c>
      <c r="B2525" s="42" t="s">
        <v>11825</v>
      </c>
      <c r="C2525" s="42">
        <v>348540</v>
      </c>
      <c r="D2525" s="42" t="s">
        <v>57</v>
      </c>
      <c r="E2525" s="42">
        <v>111001</v>
      </c>
      <c r="F2525" s="42" t="s">
        <v>1091</v>
      </c>
      <c r="G2525" s="42">
        <v>1700</v>
      </c>
      <c r="H2525" s="42" t="s">
        <v>5498</v>
      </c>
      <c r="I2525" s="42" t="s">
        <v>1</v>
      </c>
      <c r="J2525" s="42" t="s">
        <v>0</v>
      </c>
    </row>
    <row r="2526" spans="1:10" x14ac:dyDescent="0.25">
      <c r="A2526" s="42" t="s">
        <v>11826</v>
      </c>
      <c r="B2526" s="42" t="s">
        <v>11827</v>
      </c>
      <c r="C2526" s="42">
        <v>348560</v>
      </c>
      <c r="D2526" s="42" t="s">
        <v>58</v>
      </c>
      <c r="E2526" s="42">
        <v>211001</v>
      </c>
      <c r="F2526" s="42" t="s">
        <v>1107</v>
      </c>
      <c r="G2526" s="42">
        <v>1400</v>
      </c>
      <c r="H2526" s="42" t="s">
        <v>5496</v>
      </c>
      <c r="I2526" s="42" t="s">
        <v>1</v>
      </c>
      <c r="J2526" s="42" t="s">
        <v>0</v>
      </c>
    </row>
    <row r="2527" spans="1:10" x14ac:dyDescent="0.25">
      <c r="A2527" s="42" t="s">
        <v>11828</v>
      </c>
      <c r="B2527" s="42" t="s">
        <v>11829</v>
      </c>
      <c r="C2527" s="42">
        <v>348600</v>
      </c>
      <c r="D2527" s="42" t="s">
        <v>59</v>
      </c>
      <c r="E2527" s="42">
        <v>521001</v>
      </c>
      <c r="F2527" s="42" t="s">
        <v>6158</v>
      </c>
      <c r="G2527" s="42">
        <v>1600</v>
      </c>
      <c r="H2527" s="42" t="s">
        <v>5493</v>
      </c>
      <c r="I2527" s="42" t="s">
        <v>1</v>
      </c>
      <c r="J2527" s="42" t="s">
        <v>0</v>
      </c>
    </row>
    <row r="2528" spans="1:10" x14ac:dyDescent="0.25">
      <c r="A2528" s="42" t="s">
        <v>11830</v>
      </c>
      <c r="B2528" s="42" t="s">
        <v>11831</v>
      </c>
      <c r="C2528" s="42">
        <v>348620</v>
      </c>
      <c r="D2528" s="42" t="s">
        <v>1044</v>
      </c>
      <c r="E2528" s="42">
        <v>261001</v>
      </c>
      <c r="F2528" s="42" t="s">
        <v>1363</v>
      </c>
      <c r="G2528" s="42">
        <v>1100</v>
      </c>
      <c r="H2528" s="42" t="s">
        <v>5495</v>
      </c>
      <c r="I2528" s="42" t="s">
        <v>1</v>
      </c>
      <c r="J2528" s="42" t="s">
        <v>0</v>
      </c>
    </row>
    <row r="2529" spans="1:10" x14ac:dyDescent="0.25">
      <c r="A2529" s="42" t="s">
        <v>11832</v>
      </c>
      <c r="B2529" s="42" t="s">
        <v>11833</v>
      </c>
      <c r="C2529" s="42">
        <v>348640</v>
      </c>
      <c r="D2529" s="42" t="s">
        <v>1045</v>
      </c>
      <c r="E2529" s="42">
        <v>211001</v>
      </c>
      <c r="F2529" s="42" t="s">
        <v>1107</v>
      </c>
      <c r="G2529" s="42">
        <v>1400</v>
      </c>
      <c r="H2529" s="42" t="s">
        <v>5496</v>
      </c>
      <c r="I2529" s="42" t="s">
        <v>1</v>
      </c>
      <c r="J2529" s="42" t="s">
        <v>0</v>
      </c>
    </row>
    <row r="2530" spans="1:10" x14ac:dyDescent="0.25">
      <c r="A2530" s="42" t="s">
        <v>11834</v>
      </c>
      <c r="B2530" s="42" t="s">
        <v>11835</v>
      </c>
      <c r="C2530" s="42">
        <v>348648</v>
      </c>
      <c r="D2530" s="42" t="s">
        <v>6306</v>
      </c>
      <c r="E2530" s="42">
        <v>261001</v>
      </c>
      <c r="F2530" s="42" t="s">
        <v>1363</v>
      </c>
      <c r="G2530" s="42">
        <v>1400</v>
      </c>
      <c r="H2530" s="42" t="s">
        <v>5496</v>
      </c>
      <c r="I2530" s="42" t="s">
        <v>1</v>
      </c>
      <c r="J2530" s="42" t="s">
        <v>0</v>
      </c>
    </row>
    <row r="2531" spans="1:10" x14ac:dyDescent="0.25">
      <c r="A2531" s="42" t="s">
        <v>11836</v>
      </c>
      <c r="B2531" s="42" t="s">
        <v>11837</v>
      </c>
      <c r="C2531" s="42">
        <v>348660</v>
      </c>
      <c r="D2531" s="42" t="s">
        <v>1046</v>
      </c>
      <c r="E2531" s="42">
        <v>111001</v>
      </c>
      <c r="F2531" s="42" t="s">
        <v>1091</v>
      </c>
      <c r="G2531" s="42">
        <v>1600</v>
      </c>
      <c r="H2531" s="42" t="s">
        <v>5493</v>
      </c>
      <c r="I2531" s="42" t="s">
        <v>1</v>
      </c>
      <c r="J2531" s="42" t="s">
        <v>0</v>
      </c>
    </row>
    <row r="2532" spans="1:10" x14ac:dyDescent="0.25">
      <c r="A2532" s="42" t="s">
        <v>11838</v>
      </c>
      <c r="B2532" s="42" t="s">
        <v>11839</v>
      </c>
      <c r="C2532" s="42">
        <v>348690</v>
      </c>
      <c r="D2532" s="42" t="s">
        <v>1047</v>
      </c>
      <c r="E2532" s="42">
        <v>211001</v>
      </c>
      <c r="F2532" s="42" t="s">
        <v>1107</v>
      </c>
      <c r="G2532" s="42">
        <v>1400</v>
      </c>
      <c r="H2532" s="42" t="s">
        <v>5496</v>
      </c>
      <c r="I2532" s="42" t="s">
        <v>1</v>
      </c>
      <c r="J2532" s="42" t="s">
        <v>0</v>
      </c>
    </row>
    <row r="2533" spans="1:10" x14ac:dyDescent="0.25">
      <c r="A2533" s="42" t="s">
        <v>11840</v>
      </c>
      <c r="B2533" s="42" t="s">
        <v>11841</v>
      </c>
      <c r="C2533" s="42">
        <v>348720</v>
      </c>
      <c r="D2533" s="42" t="s">
        <v>1048</v>
      </c>
      <c r="E2533" s="42">
        <v>231001</v>
      </c>
      <c r="F2533" s="42" t="s">
        <v>6145</v>
      </c>
      <c r="G2533" s="42">
        <v>1700</v>
      </c>
      <c r="H2533" s="42" t="s">
        <v>5498</v>
      </c>
      <c r="I2533" s="42" t="s">
        <v>1</v>
      </c>
      <c r="J2533" s="42" t="s">
        <v>0</v>
      </c>
    </row>
    <row r="2534" spans="1:10" x14ac:dyDescent="0.25">
      <c r="A2534" s="42" t="s">
        <v>11842</v>
      </c>
      <c r="B2534" s="42" t="s">
        <v>11843</v>
      </c>
      <c r="C2534" s="42">
        <v>348745</v>
      </c>
      <c r="D2534" s="42" t="s">
        <v>3560</v>
      </c>
      <c r="E2534" s="42">
        <v>111001</v>
      </c>
      <c r="F2534" s="42" t="s">
        <v>1091</v>
      </c>
      <c r="G2534" s="42">
        <v>1600</v>
      </c>
      <c r="H2534" s="42" t="s">
        <v>5493</v>
      </c>
      <c r="I2534" s="42" t="s">
        <v>1</v>
      </c>
      <c r="J2534" s="42" t="s">
        <v>0</v>
      </c>
    </row>
    <row r="2535" spans="1:10" x14ac:dyDescent="0.25">
      <c r="A2535" s="42" t="s">
        <v>11844</v>
      </c>
      <c r="B2535" s="42" t="s">
        <v>11845</v>
      </c>
      <c r="C2535" s="42">
        <v>348750</v>
      </c>
      <c r="D2535" s="42" t="s">
        <v>1049</v>
      </c>
      <c r="E2535" s="42">
        <v>311001</v>
      </c>
      <c r="F2535" s="42" t="s">
        <v>4592</v>
      </c>
      <c r="G2535" s="42">
        <v>1400</v>
      </c>
      <c r="H2535" s="42" t="s">
        <v>5496</v>
      </c>
      <c r="I2535" s="42" t="s">
        <v>1</v>
      </c>
      <c r="J2535" s="42" t="s">
        <v>0</v>
      </c>
    </row>
    <row r="2536" spans="1:10" x14ac:dyDescent="0.25">
      <c r="A2536" s="42" t="s">
        <v>11846</v>
      </c>
      <c r="B2536" s="42" t="s">
        <v>11847</v>
      </c>
      <c r="C2536" s="42">
        <v>348754</v>
      </c>
      <c r="D2536" s="42" t="s">
        <v>1050</v>
      </c>
      <c r="E2536" s="42">
        <v>311001</v>
      </c>
      <c r="F2536" s="42" t="s">
        <v>4592</v>
      </c>
      <c r="G2536" s="42">
        <v>1400</v>
      </c>
      <c r="H2536" s="42" t="s">
        <v>5496</v>
      </c>
      <c r="I2536" s="42" t="s">
        <v>1</v>
      </c>
      <c r="J2536" s="42" t="s">
        <v>0</v>
      </c>
    </row>
    <row r="2537" spans="1:10" x14ac:dyDescent="0.25">
      <c r="A2537" s="42" t="s">
        <v>11848</v>
      </c>
      <c r="B2537" s="42" t="s">
        <v>11849</v>
      </c>
      <c r="C2537" s="42">
        <v>348764</v>
      </c>
      <c r="D2537" s="42" t="s">
        <v>6307</v>
      </c>
      <c r="E2537" s="42">
        <v>451001</v>
      </c>
      <c r="F2537" s="42" t="s">
        <v>534</v>
      </c>
      <c r="G2537" s="42">
        <v>1500</v>
      </c>
      <c r="H2537" s="42" t="s">
        <v>5480</v>
      </c>
      <c r="I2537" s="42" t="s">
        <v>1</v>
      </c>
      <c r="J2537" s="42" t="s">
        <v>0</v>
      </c>
    </row>
    <row r="2538" spans="1:10" x14ac:dyDescent="0.25">
      <c r="A2538" s="42" t="s">
        <v>11850</v>
      </c>
      <c r="B2538" s="42" t="s">
        <v>11851</v>
      </c>
      <c r="C2538" s="42">
        <v>348774</v>
      </c>
      <c r="D2538" s="42" t="s">
        <v>4969</v>
      </c>
      <c r="E2538" s="42">
        <v>215511</v>
      </c>
      <c r="F2538" s="42" t="s">
        <v>3490</v>
      </c>
      <c r="G2538" s="42">
        <v>1100</v>
      </c>
      <c r="H2538" s="42" t="s">
        <v>5495</v>
      </c>
      <c r="I2538" s="42" t="s">
        <v>1</v>
      </c>
      <c r="J2538" s="42" t="s">
        <v>0</v>
      </c>
    </row>
    <row r="2539" spans="1:10" x14ac:dyDescent="0.25">
      <c r="A2539" s="42" t="s">
        <v>11852</v>
      </c>
      <c r="B2539" s="42" t="s">
        <v>11853</v>
      </c>
      <c r="C2539" s="42">
        <v>348780</v>
      </c>
      <c r="D2539" s="42" t="s">
        <v>1051</v>
      </c>
      <c r="E2539" s="42">
        <v>311001</v>
      </c>
      <c r="F2539" s="42" t="s">
        <v>4592</v>
      </c>
      <c r="G2539" s="42">
        <v>1500</v>
      </c>
      <c r="H2539" s="42" t="s">
        <v>5480</v>
      </c>
      <c r="I2539" s="42" t="s">
        <v>1</v>
      </c>
      <c r="J2539" s="42" t="s">
        <v>0</v>
      </c>
    </row>
    <row r="2540" spans="1:10" x14ac:dyDescent="0.25">
      <c r="A2540" s="42" t="s">
        <v>11854</v>
      </c>
      <c r="B2540" s="42" t="s">
        <v>11855</v>
      </c>
      <c r="C2540" s="42">
        <v>348820</v>
      </c>
      <c r="D2540" s="42" t="s">
        <v>1052</v>
      </c>
      <c r="E2540" s="42">
        <v>211001</v>
      </c>
      <c r="F2540" s="42" t="s">
        <v>1107</v>
      </c>
      <c r="G2540" s="42">
        <v>1100</v>
      </c>
      <c r="H2540" s="42" t="s">
        <v>5495</v>
      </c>
      <c r="I2540" s="42" t="s">
        <v>1</v>
      </c>
      <c r="J2540" s="42" t="s">
        <v>0</v>
      </c>
    </row>
    <row r="2541" spans="1:10" x14ac:dyDescent="0.25">
      <c r="A2541" s="42" t="s">
        <v>11856</v>
      </c>
      <c r="B2541" s="42" t="s">
        <v>11857</v>
      </c>
      <c r="C2541" s="42">
        <v>348840</v>
      </c>
      <c r="D2541" s="42" t="s">
        <v>1053</v>
      </c>
      <c r="E2541" s="42">
        <v>651007</v>
      </c>
      <c r="F2541" s="42" t="s">
        <v>3192</v>
      </c>
      <c r="G2541" s="42">
        <v>1500</v>
      </c>
      <c r="H2541" s="42" t="s">
        <v>5480</v>
      </c>
      <c r="I2541" s="42" t="s">
        <v>1</v>
      </c>
      <c r="J2541" s="42" t="s">
        <v>0</v>
      </c>
    </row>
    <row r="2542" spans="1:10" x14ac:dyDescent="0.25">
      <c r="A2542" s="42" t="s">
        <v>11858</v>
      </c>
      <c r="B2542" s="42" t="s">
        <v>11859</v>
      </c>
      <c r="C2542" s="42">
        <v>348870</v>
      </c>
      <c r="D2542" s="42" t="s">
        <v>1054</v>
      </c>
      <c r="E2542" s="42">
        <v>211001</v>
      </c>
      <c r="F2542" s="42" t="s">
        <v>1107</v>
      </c>
      <c r="G2542" s="42">
        <v>1300</v>
      </c>
      <c r="H2542" s="42" t="s">
        <v>5497</v>
      </c>
      <c r="I2542" s="42" t="s">
        <v>1</v>
      </c>
      <c r="J2542" s="42" t="s">
        <v>0</v>
      </c>
    </row>
    <row r="2543" spans="1:10" x14ac:dyDescent="0.25">
      <c r="A2543" s="42" t="s">
        <v>11860</v>
      </c>
      <c r="B2543" s="42" t="s">
        <v>11861</v>
      </c>
      <c r="C2543" s="42">
        <v>348904</v>
      </c>
      <c r="D2543" s="42" t="s">
        <v>3128</v>
      </c>
      <c r="E2543" s="42">
        <v>415001</v>
      </c>
      <c r="F2543" s="42" t="s">
        <v>1586</v>
      </c>
      <c r="G2543" s="42">
        <v>1600</v>
      </c>
      <c r="H2543" s="42" t="s">
        <v>5493</v>
      </c>
      <c r="I2543" s="42" t="s">
        <v>1</v>
      </c>
      <c r="J2543" s="42" t="s">
        <v>0</v>
      </c>
    </row>
    <row r="2544" spans="1:10" x14ac:dyDescent="0.25">
      <c r="A2544" s="42" t="s">
        <v>11862</v>
      </c>
      <c r="B2544" s="42" t="s">
        <v>11863</v>
      </c>
      <c r="C2544" s="42">
        <v>348908</v>
      </c>
      <c r="D2544" s="42" t="s">
        <v>5786</v>
      </c>
      <c r="E2544" s="42">
        <v>211001</v>
      </c>
      <c r="F2544" s="42" t="s">
        <v>1107</v>
      </c>
      <c r="G2544" s="42">
        <v>1400</v>
      </c>
      <c r="H2544" s="42" t="s">
        <v>5496</v>
      </c>
      <c r="I2544" s="42" t="s">
        <v>1</v>
      </c>
      <c r="J2544" s="42" t="s">
        <v>0</v>
      </c>
    </row>
    <row r="2545" spans="1:10" x14ac:dyDescent="0.25">
      <c r="A2545" s="42" t="s">
        <v>11864</v>
      </c>
      <c r="B2545" s="42" t="s">
        <v>11865</v>
      </c>
      <c r="C2545" s="42">
        <v>348940</v>
      </c>
      <c r="D2545" s="42" t="s">
        <v>1055</v>
      </c>
      <c r="E2545" s="42">
        <v>221502</v>
      </c>
      <c r="F2545" s="42" t="s">
        <v>5976</v>
      </c>
      <c r="G2545" s="42">
        <v>1400</v>
      </c>
      <c r="H2545" s="42" t="s">
        <v>5496</v>
      </c>
      <c r="I2545" s="42" t="s">
        <v>1</v>
      </c>
      <c r="J2545" s="42" t="s">
        <v>0</v>
      </c>
    </row>
    <row r="2546" spans="1:10" x14ac:dyDescent="0.25">
      <c r="A2546" s="42" t="s">
        <v>11866</v>
      </c>
      <c r="B2546" s="42" t="s">
        <v>11867</v>
      </c>
      <c r="C2546" s="42">
        <v>348943</v>
      </c>
      <c r="D2546" s="42" t="s">
        <v>4416</v>
      </c>
      <c r="E2546" s="42">
        <v>251001</v>
      </c>
      <c r="F2546" s="42" t="s">
        <v>1182</v>
      </c>
      <c r="G2546" s="42">
        <v>1400</v>
      </c>
      <c r="H2546" s="42" t="s">
        <v>5496</v>
      </c>
      <c r="I2546" s="42" t="s">
        <v>1</v>
      </c>
      <c r="J2546" s="42" t="s">
        <v>0</v>
      </c>
    </row>
    <row r="2547" spans="1:10" x14ac:dyDescent="0.25">
      <c r="A2547" s="42" t="s">
        <v>11868</v>
      </c>
      <c r="B2547" s="42" t="s">
        <v>11869</v>
      </c>
      <c r="C2547" s="42">
        <v>348944</v>
      </c>
      <c r="D2547" s="42" t="s">
        <v>4417</v>
      </c>
      <c r="E2547" s="42">
        <v>631001</v>
      </c>
      <c r="F2547" s="42" t="s">
        <v>1491</v>
      </c>
      <c r="G2547" s="42">
        <v>1500</v>
      </c>
      <c r="H2547" s="42" t="s">
        <v>5480</v>
      </c>
      <c r="I2547" s="42" t="s">
        <v>1</v>
      </c>
      <c r="J2547" s="42" t="s">
        <v>0</v>
      </c>
    </row>
    <row r="2548" spans="1:10" x14ac:dyDescent="0.25">
      <c r="A2548" s="42" t="s">
        <v>11870</v>
      </c>
      <c r="B2548" s="42" t="s">
        <v>11871</v>
      </c>
      <c r="C2548" s="42">
        <v>348945</v>
      </c>
      <c r="D2548" s="42" t="s">
        <v>4970</v>
      </c>
      <c r="E2548" s="42">
        <v>651001</v>
      </c>
      <c r="F2548" s="42" t="s">
        <v>1342</v>
      </c>
      <c r="G2548" s="42">
        <v>1500</v>
      </c>
      <c r="H2548" s="42" t="s">
        <v>5480</v>
      </c>
      <c r="I2548" s="42" t="s">
        <v>1</v>
      </c>
      <c r="J2548" s="42" t="s">
        <v>0</v>
      </c>
    </row>
    <row r="2549" spans="1:10" x14ac:dyDescent="0.25">
      <c r="A2549" s="42" t="s">
        <v>11872</v>
      </c>
      <c r="B2549" s="42" t="s">
        <v>11873</v>
      </c>
      <c r="C2549" s="42">
        <v>348946</v>
      </c>
      <c r="D2549" s="42" t="s">
        <v>1056</v>
      </c>
      <c r="E2549" s="42">
        <v>642901</v>
      </c>
      <c r="F2549" s="42" t="s">
        <v>1341</v>
      </c>
      <c r="G2549" s="42">
        <v>1700</v>
      </c>
      <c r="H2549" s="42" t="s">
        <v>5498</v>
      </c>
      <c r="I2549" s="42" t="s">
        <v>1</v>
      </c>
      <c r="J2549" s="42" t="s">
        <v>0</v>
      </c>
    </row>
    <row r="2550" spans="1:10" x14ac:dyDescent="0.25">
      <c r="A2550" s="42" t="s">
        <v>11874</v>
      </c>
      <c r="B2550" s="42" t="s">
        <v>11875</v>
      </c>
      <c r="C2550" s="42">
        <v>348952</v>
      </c>
      <c r="D2550" s="42" t="s">
        <v>1057</v>
      </c>
      <c r="E2550" s="42">
        <v>231001</v>
      </c>
      <c r="F2550" s="42" t="s">
        <v>6145</v>
      </c>
      <c r="G2550" s="42">
        <v>1400</v>
      </c>
      <c r="H2550" s="42" t="s">
        <v>5496</v>
      </c>
      <c r="I2550" s="42" t="s">
        <v>1</v>
      </c>
      <c r="J2550" s="42" t="s">
        <v>0</v>
      </c>
    </row>
    <row r="2551" spans="1:10" x14ac:dyDescent="0.25">
      <c r="A2551" s="42" t="s">
        <v>11876</v>
      </c>
      <c r="B2551" s="42" t="s">
        <v>11877</v>
      </c>
      <c r="C2551" s="42">
        <v>348960</v>
      </c>
      <c r="D2551" s="42" t="s">
        <v>1648</v>
      </c>
      <c r="E2551" s="42">
        <v>521001</v>
      </c>
      <c r="F2551" s="42" t="s">
        <v>6158</v>
      </c>
      <c r="G2551" s="42">
        <v>1700</v>
      </c>
      <c r="H2551" s="42" t="s">
        <v>5498</v>
      </c>
      <c r="I2551" s="42" t="s">
        <v>1</v>
      </c>
      <c r="J2551" s="42" t="s">
        <v>0</v>
      </c>
    </row>
    <row r="2552" spans="1:10" x14ac:dyDescent="0.25">
      <c r="A2552" s="42" t="s">
        <v>11878</v>
      </c>
      <c r="B2552" s="42" t="s">
        <v>11879</v>
      </c>
      <c r="C2552" s="42">
        <v>348980</v>
      </c>
      <c r="D2552" s="42" t="s">
        <v>4418</v>
      </c>
      <c r="E2552" s="42">
        <v>353001</v>
      </c>
      <c r="F2552" s="42" t="s">
        <v>1239</v>
      </c>
      <c r="G2552" s="42">
        <v>1400</v>
      </c>
      <c r="H2552" s="42" t="s">
        <v>5496</v>
      </c>
      <c r="I2552" s="42" t="s">
        <v>1</v>
      </c>
      <c r="J2552" s="42" t="s">
        <v>0</v>
      </c>
    </row>
    <row r="2553" spans="1:10" x14ac:dyDescent="0.25">
      <c r="A2553" s="42" t="s">
        <v>11880</v>
      </c>
      <c r="B2553" s="42" t="s">
        <v>11881</v>
      </c>
      <c r="C2553" s="42">
        <v>349010</v>
      </c>
      <c r="D2553" s="42" t="s">
        <v>4971</v>
      </c>
      <c r="E2553" s="42">
        <v>214001</v>
      </c>
      <c r="F2553" s="42" t="s">
        <v>3452</v>
      </c>
      <c r="G2553" s="42">
        <v>1600</v>
      </c>
      <c r="H2553" s="42" t="s">
        <v>5493</v>
      </c>
      <c r="I2553" s="42" t="s">
        <v>1</v>
      </c>
      <c r="J2553" s="42" t="s">
        <v>0</v>
      </c>
    </row>
    <row r="2554" spans="1:10" x14ac:dyDescent="0.25">
      <c r="A2554" s="42" t="s">
        <v>11882</v>
      </c>
      <c r="B2554" s="42" t="s">
        <v>11883</v>
      </c>
      <c r="C2554" s="42">
        <v>349020</v>
      </c>
      <c r="D2554" s="42" t="s">
        <v>4972</v>
      </c>
      <c r="E2554" s="42">
        <v>239020</v>
      </c>
      <c r="F2554" s="42" t="s">
        <v>1174</v>
      </c>
      <c r="G2554" s="42">
        <v>1800</v>
      </c>
      <c r="H2554" s="42" t="s">
        <v>5506</v>
      </c>
      <c r="I2554" s="42" t="s">
        <v>1</v>
      </c>
      <c r="J2554" s="42" t="s">
        <v>0</v>
      </c>
    </row>
    <row r="2555" spans="1:10" x14ac:dyDescent="0.25">
      <c r="A2555" s="42" t="s">
        <v>11884</v>
      </c>
      <c r="B2555" s="42" t="s">
        <v>11885</v>
      </c>
      <c r="C2555" s="42">
        <v>349040</v>
      </c>
      <c r="D2555" s="42" t="s">
        <v>3561</v>
      </c>
      <c r="E2555" s="42">
        <v>521001</v>
      </c>
      <c r="F2555" s="42" t="s">
        <v>6158</v>
      </c>
      <c r="G2555" s="42">
        <v>1600</v>
      </c>
      <c r="H2555" s="42" t="s">
        <v>5493</v>
      </c>
      <c r="I2555" s="42" t="s">
        <v>1</v>
      </c>
      <c r="J2555" s="42" t="s">
        <v>0</v>
      </c>
    </row>
    <row r="2556" spans="1:10" x14ac:dyDescent="0.25">
      <c r="A2556" s="42" t="s">
        <v>11886</v>
      </c>
      <c r="B2556" s="42" t="s">
        <v>11887</v>
      </c>
      <c r="C2556" s="42">
        <v>349050</v>
      </c>
      <c r="D2556" s="42" t="s">
        <v>5787</v>
      </c>
      <c r="E2556" s="42">
        <v>111001</v>
      </c>
      <c r="F2556" s="42" t="s">
        <v>1091</v>
      </c>
      <c r="G2556" s="42">
        <v>1600</v>
      </c>
      <c r="H2556" s="42" t="s">
        <v>5493</v>
      </c>
      <c r="I2556" s="42" t="s">
        <v>1</v>
      </c>
      <c r="J2556" s="42" t="s">
        <v>0</v>
      </c>
    </row>
    <row r="2557" spans="1:10" x14ac:dyDescent="0.25">
      <c r="A2557" s="42" t="s">
        <v>11888</v>
      </c>
      <c r="B2557" s="42" t="s">
        <v>11889</v>
      </c>
      <c r="C2557" s="42">
        <v>349064</v>
      </c>
      <c r="D2557" s="42" t="s">
        <v>4973</v>
      </c>
      <c r="E2557" s="42">
        <v>211001</v>
      </c>
      <c r="F2557" s="42" t="s">
        <v>1107</v>
      </c>
      <c r="G2557" s="42">
        <v>1400</v>
      </c>
      <c r="H2557" s="42" t="s">
        <v>5496</v>
      </c>
      <c r="I2557" s="42" t="s">
        <v>1</v>
      </c>
      <c r="J2557" s="42" t="s">
        <v>0</v>
      </c>
    </row>
    <row r="2558" spans="1:10" x14ac:dyDescent="0.25">
      <c r="A2558" s="42" t="s">
        <v>11890</v>
      </c>
      <c r="B2558" s="42" t="s">
        <v>11891</v>
      </c>
      <c r="C2558" s="42">
        <v>349070</v>
      </c>
      <c r="D2558" s="42" t="s">
        <v>1058</v>
      </c>
      <c r="E2558" s="42">
        <v>261001</v>
      </c>
      <c r="F2558" s="42" t="s">
        <v>1363</v>
      </c>
      <c r="G2558" s="42">
        <v>1400</v>
      </c>
      <c r="H2558" s="42" t="s">
        <v>5496</v>
      </c>
      <c r="I2558" s="42" t="s">
        <v>1</v>
      </c>
      <c r="J2558" s="42" t="s">
        <v>0</v>
      </c>
    </row>
    <row r="2559" spans="1:10" x14ac:dyDescent="0.25">
      <c r="A2559" s="42" t="s">
        <v>11892</v>
      </c>
      <c r="B2559" s="42" t="s">
        <v>11893</v>
      </c>
      <c r="C2559" s="42">
        <v>349200</v>
      </c>
      <c r="D2559" s="42" t="s">
        <v>1059</v>
      </c>
      <c r="E2559" s="42">
        <v>211001</v>
      </c>
      <c r="F2559" s="42" t="s">
        <v>1107</v>
      </c>
      <c r="G2559" s="42">
        <v>1600</v>
      </c>
      <c r="H2559" s="42" t="s">
        <v>5493</v>
      </c>
      <c r="I2559" s="42" t="s">
        <v>1</v>
      </c>
      <c r="J2559" s="42" t="s">
        <v>0</v>
      </c>
    </row>
    <row r="2560" spans="1:10" x14ac:dyDescent="0.25">
      <c r="A2560" s="42" t="s">
        <v>11894</v>
      </c>
      <c r="B2560" s="42" t="s">
        <v>11895</v>
      </c>
      <c r="C2560" s="42">
        <v>349210</v>
      </c>
      <c r="D2560" s="42" t="s">
        <v>2973</v>
      </c>
      <c r="E2560" s="42">
        <v>332005</v>
      </c>
      <c r="F2560" s="42" t="s">
        <v>1224</v>
      </c>
      <c r="G2560" s="42">
        <v>1500</v>
      </c>
      <c r="H2560" s="42" t="s">
        <v>5480</v>
      </c>
      <c r="I2560" s="42" t="s">
        <v>1</v>
      </c>
      <c r="J2560" s="42" t="s">
        <v>0</v>
      </c>
    </row>
    <row r="2561" spans="1:10" x14ac:dyDescent="0.25">
      <c r="A2561" s="42" t="s">
        <v>11896</v>
      </c>
      <c r="B2561" s="42" t="s">
        <v>11897</v>
      </c>
      <c r="C2561" s="42">
        <v>349230</v>
      </c>
      <c r="D2561" s="42" t="s">
        <v>4419</v>
      </c>
      <c r="E2561" s="42">
        <v>271007</v>
      </c>
      <c r="F2561" s="42" t="s">
        <v>3021</v>
      </c>
      <c r="G2561" s="42">
        <v>1300</v>
      </c>
      <c r="H2561" s="42" t="s">
        <v>5497</v>
      </c>
      <c r="I2561" s="42" t="s">
        <v>1</v>
      </c>
      <c r="J2561" s="42" t="s">
        <v>0</v>
      </c>
    </row>
    <row r="2562" spans="1:10" x14ac:dyDescent="0.25">
      <c r="A2562" s="42" t="s">
        <v>11898</v>
      </c>
      <c r="B2562" s="42" t="s">
        <v>11899</v>
      </c>
      <c r="C2562" s="42">
        <v>349250</v>
      </c>
      <c r="D2562" s="42" t="s">
        <v>1060</v>
      </c>
      <c r="E2562" s="42">
        <v>211001</v>
      </c>
      <c r="F2562" s="42" t="s">
        <v>1107</v>
      </c>
      <c r="G2562" s="42">
        <v>1600</v>
      </c>
      <c r="H2562" s="42" t="s">
        <v>5493</v>
      </c>
      <c r="I2562" s="42" t="s">
        <v>1</v>
      </c>
      <c r="J2562" s="42" t="s">
        <v>0</v>
      </c>
    </row>
    <row r="2563" spans="1:10" x14ac:dyDescent="0.25">
      <c r="A2563" s="42" t="s">
        <v>11900</v>
      </c>
      <c r="B2563" s="42" t="s">
        <v>11901</v>
      </c>
      <c r="C2563" s="42">
        <v>349270</v>
      </c>
      <c r="D2563" s="42" t="s">
        <v>1061</v>
      </c>
      <c r="E2563" s="42">
        <v>211001</v>
      </c>
      <c r="F2563" s="42" t="s">
        <v>1107</v>
      </c>
      <c r="G2563" s="42">
        <v>1300</v>
      </c>
      <c r="H2563" s="42" t="s">
        <v>5497</v>
      </c>
      <c r="I2563" s="42" t="s">
        <v>1</v>
      </c>
      <c r="J2563" s="42" t="s">
        <v>0</v>
      </c>
    </row>
    <row r="2564" spans="1:10" x14ac:dyDescent="0.25">
      <c r="A2564" s="42" t="s">
        <v>11902</v>
      </c>
      <c r="B2564" s="42" t="s">
        <v>11903</v>
      </c>
      <c r="C2564" s="42">
        <v>349280</v>
      </c>
      <c r="D2564" s="42" t="s">
        <v>1062</v>
      </c>
      <c r="E2564" s="42">
        <v>521001</v>
      </c>
      <c r="F2564" s="42" t="s">
        <v>6158</v>
      </c>
      <c r="G2564" s="42">
        <v>1600</v>
      </c>
      <c r="H2564" s="42" t="s">
        <v>5493</v>
      </c>
      <c r="I2564" s="42" t="s">
        <v>1</v>
      </c>
      <c r="J2564" s="42" t="s">
        <v>0</v>
      </c>
    </row>
    <row r="2565" spans="1:10" x14ac:dyDescent="0.25">
      <c r="A2565" s="42" t="s">
        <v>11904</v>
      </c>
      <c r="B2565" s="42" t="s">
        <v>11905</v>
      </c>
      <c r="C2565" s="42">
        <v>349290</v>
      </c>
      <c r="D2565" s="42" t="s">
        <v>1063</v>
      </c>
      <c r="E2565" s="42">
        <v>211001</v>
      </c>
      <c r="F2565" s="42" t="s">
        <v>1107</v>
      </c>
      <c r="G2565" s="42">
        <v>1100</v>
      </c>
      <c r="H2565" s="42" t="s">
        <v>5495</v>
      </c>
      <c r="I2565" s="42" t="s">
        <v>1</v>
      </c>
      <c r="J2565" s="42" t="s">
        <v>0</v>
      </c>
    </row>
    <row r="2566" spans="1:10" x14ac:dyDescent="0.25">
      <c r="A2566" s="42" t="s">
        <v>11906</v>
      </c>
      <c r="B2566" s="42" t="s">
        <v>11907</v>
      </c>
      <c r="C2566" s="42">
        <v>349310</v>
      </c>
      <c r="D2566" s="42" t="s">
        <v>1064</v>
      </c>
      <c r="E2566" s="42">
        <v>231001</v>
      </c>
      <c r="F2566" s="42" t="s">
        <v>6145</v>
      </c>
      <c r="G2566" s="42">
        <v>1400</v>
      </c>
      <c r="H2566" s="42" t="s">
        <v>5496</v>
      </c>
      <c r="I2566" s="42" t="s">
        <v>1</v>
      </c>
      <c r="J2566" s="42" t="s">
        <v>0</v>
      </c>
    </row>
    <row r="2567" spans="1:10" x14ac:dyDescent="0.25">
      <c r="A2567" s="42" t="s">
        <v>11908</v>
      </c>
      <c r="B2567" s="42" t="s">
        <v>11909</v>
      </c>
      <c r="C2567" s="42">
        <v>349324</v>
      </c>
      <c r="D2567" s="42" t="s">
        <v>6308</v>
      </c>
      <c r="E2567" s="42">
        <v>231001</v>
      </c>
      <c r="F2567" s="42" t="s">
        <v>6145</v>
      </c>
      <c r="G2567" s="42">
        <v>1400</v>
      </c>
      <c r="H2567" s="42" t="s">
        <v>5496</v>
      </c>
      <c r="I2567" s="42" t="s">
        <v>1</v>
      </c>
      <c r="J2567" s="42" t="s">
        <v>0</v>
      </c>
    </row>
    <row r="2568" spans="1:10" x14ac:dyDescent="0.25">
      <c r="A2568" s="42" t="s">
        <v>11910</v>
      </c>
      <c r="B2568" s="42" t="s">
        <v>11911</v>
      </c>
      <c r="C2568" s="42">
        <v>349330</v>
      </c>
      <c r="D2568" s="42" t="s">
        <v>6309</v>
      </c>
      <c r="E2568" s="42">
        <v>451001</v>
      </c>
      <c r="F2568" s="42" t="s">
        <v>534</v>
      </c>
      <c r="G2568" s="42">
        <v>1500</v>
      </c>
      <c r="H2568" s="42" t="s">
        <v>5480</v>
      </c>
      <c r="I2568" s="42" t="s">
        <v>1</v>
      </c>
      <c r="J2568" s="42" t="s">
        <v>0</v>
      </c>
    </row>
    <row r="2569" spans="1:10" x14ac:dyDescent="0.25">
      <c r="A2569" s="42" t="s">
        <v>11912</v>
      </c>
      <c r="B2569" s="42" t="s">
        <v>11913</v>
      </c>
      <c r="C2569" s="42">
        <v>349350</v>
      </c>
      <c r="D2569" s="42" t="s">
        <v>3562</v>
      </c>
      <c r="E2569" s="42">
        <v>521001</v>
      </c>
      <c r="F2569" s="42" t="s">
        <v>6158</v>
      </c>
      <c r="G2569" s="42">
        <v>1600</v>
      </c>
      <c r="H2569" s="42" t="s">
        <v>5493</v>
      </c>
      <c r="I2569" s="42" t="s">
        <v>1</v>
      </c>
      <c r="J2569" s="42" t="s">
        <v>0</v>
      </c>
    </row>
    <row r="2570" spans="1:10" x14ac:dyDescent="0.25">
      <c r="A2570" s="42" t="s">
        <v>11914</v>
      </c>
      <c r="B2570" s="42" t="s">
        <v>11915</v>
      </c>
      <c r="C2570" s="42">
        <v>349360</v>
      </c>
      <c r="D2570" s="42" t="s">
        <v>1649</v>
      </c>
      <c r="E2570" s="42">
        <v>651001</v>
      </c>
      <c r="F2570" s="42" t="s">
        <v>1342</v>
      </c>
      <c r="G2570" s="42">
        <v>1500</v>
      </c>
      <c r="H2570" s="42" t="s">
        <v>5480</v>
      </c>
      <c r="I2570" s="42" t="s">
        <v>1</v>
      </c>
      <c r="J2570" s="42" t="s">
        <v>0</v>
      </c>
    </row>
    <row r="2571" spans="1:10" x14ac:dyDescent="0.25">
      <c r="A2571" s="42" t="s">
        <v>11916</v>
      </c>
      <c r="B2571" s="42" t="s">
        <v>11917</v>
      </c>
      <c r="C2571" s="42">
        <v>349380</v>
      </c>
      <c r="D2571" s="42" t="s">
        <v>1604</v>
      </c>
      <c r="E2571" s="42">
        <v>221502</v>
      </c>
      <c r="F2571" s="42" t="s">
        <v>5976</v>
      </c>
      <c r="G2571" s="42">
        <v>1300</v>
      </c>
      <c r="H2571" s="42" t="s">
        <v>5497</v>
      </c>
      <c r="I2571" s="42" t="s">
        <v>1</v>
      </c>
      <c r="J2571" s="42" t="s">
        <v>0</v>
      </c>
    </row>
    <row r="2572" spans="1:10" x14ac:dyDescent="0.25">
      <c r="A2572" s="42" t="s">
        <v>11918</v>
      </c>
      <c r="B2572" s="42" t="s">
        <v>11919</v>
      </c>
      <c r="C2572" s="42">
        <v>349410</v>
      </c>
      <c r="D2572" s="42" t="s">
        <v>4974</v>
      </c>
      <c r="E2572" s="42">
        <v>521001</v>
      </c>
      <c r="F2572" s="42" t="s">
        <v>6158</v>
      </c>
      <c r="G2572" s="42">
        <v>1600</v>
      </c>
      <c r="H2572" s="42" t="s">
        <v>5493</v>
      </c>
      <c r="I2572" s="42" t="s">
        <v>1</v>
      </c>
      <c r="J2572" s="42" t="s">
        <v>0</v>
      </c>
    </row>
    <row r="2573" spans="1:10" x14ac:dyDescent="0.25">
      <c r="A2573" s="42" t="s">
        <v>11920</v>
      </c>
      <c r="B2573" s="42" t="s">
        <v>11921</v>
      </c>
      <c r="C2573" s="42">
        <v>349460</v>
      </c>
      <c r="D2573" s="42" t="s">
        <v>1065</v>
      </c>
      <c r="E2573" s="42">
        <v>211001</v>
      </c>
      <c r="F2573" s="42" t="s">
        <v>1107</v>
      </c>
      <c r="G2573" s="42">
        <v>1100</v>
      </c>
      <c r="H2573" s="42" t="s">
        <v>5495</v>
      </c>
      <c r="I2573" s="42" t="s">
        <v>1</v>
      </c>
      <c r="J2573" s="42" t="s">
        <v>0</v>
      </c>
    </row>
    <row r="2574" spans="1:10" x14ac:dyDescent="0.25">
      <c r="A2574" s="42" t="s">
        <v>11922</v>
      </c>
      <c r="B2574" s="42" t="s">
        <v>11923</v>
      </c>
      <c r="C2574" s="42">
        <v>349530</v>
      </c>
      <c r="D2574" s="42" t="s">
        <v>1066</v>
      </c>
      <c r="E2574" s="42">
        <v>462101</v>
      </c>
      <c r="F2574" s="42" t="s">
        <v>1264</v>
      </c>
      <c r="G2574" s="42">
        <v>1500</v>
      </c>
      <c r="H2574" s="42" t="s">
        <v>5480</v>
      </c>
      <c r="I2574" s="42" t="s">
        <v>1</v>
      </c>
      <c r="J2574" s="42" t="s">
        <v>0</v>
      </c>
    </row>
    <row r="2575" spans="1:10" x14ac:dyDescent="0.25">
      <c r="A2575" s="42" t="s">
        <v>11924</v>
      </c>
      <c r="B2575" s="42" t="s">
        <v>11925</v>
      </c>
      <c r="C2575" s="42">
        <v>351010</v>
      </c>
      <c r="D2575" s="42" t="s">
        <v>3563</v>
      </c>
      <c r="E2575" s="42">
        <v>231001</v>
      </c>
      <c r="F2575" s="42" t="s">
        <v>6145</v>
      </c>
      <c r="G2575" s="42">
        <v>1400</v>
      </c>
      <c r="H2575" s="42" t="s">
        <v>5496</v>
      </c>
      <c r="I2575" s="42" t="s">
        <v>1</v>
      </c>
      <c r="J2575" s="42" t="s">
        <v>0</v>
      </c>
    </row>
    <row r="2576" spans="1:10" x14ac:dyDescent="0.25">
      <c r="A2576" s="42" t="s">
        <v>11926</v>
      </c>
      <c r="B2576" s="42" t="s">
        <v>11927</v>
      </c>
      <c r="C2576" s="42">
        <v>352010</v>
      </c>
      <c r="D2576" s="42" t="s">
        <v>5788</v>
      </c>
      <c r="E2576" s="42">
        <v>415004</v>
      </c>
      <c r="F2576" s="42" t="s">
        <v>1634</v>
      </c>
      <c r="G2576" s="42">
        <v>1600</v>
      </c>
      <c r="H2576" s="42" t="s">
        <v>5493</v>
      </c>
      <c r="I2576" s="42" t="s">
        <v>1</v>
      </c>
      <c r="J2576" s="42" t="s">
        <v>0</v>
      </c>
    </row>
    <row r="2577" spans="1:10" x14ac:dyDescent="0.25">
      <c r="A2577" s="42" t="s">
        <v>11928</v>
      </c>
      <c r="B2577" s="42" t="s">
        <v>11929</v>
      </c>
      <c r="C2577" s="42">
        <v>371020</v>
      </c>
      <c r="D2577" s="42" t="s">
        <v>3564</v>
      </c>
      <c r="E2577" s="42">
        <v>339010</v>
      </c>
      <c r="F2577" s="42" t="s">
        <v>1231</v>
      </c>
      <c r="G2577" s="42">
        <v>1800</v>
      </c>
      <c r="H2577" s="42" t="s">
        <v>5506</v>
      </c>
      <c r="I2577" s="42" t="s">
        <v>1</v>
      </c>
      <c r="J2577" s="42" t="s">
        <v>0</v>
      </c>
    </row>
    <row r="2578" spans="1:10" x14ac:dyDescent="0.25">
      <c r="A2578" s="42" t="s">
        <v>11930</v>
      </c>
      <c r="B2578" s="42" t="s">
        <v>11931</v>
      </c>
      <c r="C2578" s="42">
        <v>371040</v>
      </c>
      <c r="D2578" s="42" t="s">
        <v>723</v>
      </c>
      <c r="E2578" s="42">
        <v>339010</v>
      </c>
      <c r="F2578" s="42" t="s">
        <v>1231</v>
      </c>
      <c r="G2578" s="42">
        <v>1500</v>
      </c>
      <c r="H2578" s="42" t="s">
        <v>5480</v>
      </c>
      <c r="I2578" s="42" t="s">
        <v>1</v>
      </c>
      <c r="J2578" s="42" t="s">
        <v>0</v>
      </c>
    </row>
    <row r="2579" spans="1:10" x14ac:dyDescent="0.25">
      <c r="A2579" s="42" t="s">
        <v>11932</v>
      </c>
      <c r="B2579" s="42" t="s">
        <v>11933</v>
      </c>
      <c r="C2579" s="42">
        <v>371070</v>
      </c>
      <c r="D2579" s="42" t="s">
        <v>1067</v>
      </c>
      <c r="E2579" s="42">
        <v>339010</v>
      </c>
      <c r="F2579" s="42" t="s">
        <v>1231</v>
      </c>
      <c r="G2579" s="42">
        <v>1500</v>
      </c>
      <c r="H2579" s="42" t="s">
        <v>5480</v>
      </c>
      <c r="I2579" s="42" t="s">
        <v>1</v>
      </c>
      <c r="J2579" s="42" t="s">
        <v>0</v>
      </c>
    </row>
    <row r="2580" spans="1:10" x14ac:dyDescent="0.25">
      <c r="A2580" s="42" t="s">
        <v>11934</v>
      </c>
      <c r="B2580" s="42" t="s">
        <v>11935</v>
      </c>
      <c r="C2580" s="42">
        <v>371110</v>
      </c>
      <c r="D2580" s="42" t="s">
        <v>1068</v>
      </c>
      <c r="E2580" s="42">
        <v>339010</v>
      </c>
      <c r="F2580" s="42" t="s">
        <v>1231</v>
      </c>
      <c r="G2580" s="42">
        <v>1500</v>
      </c>
      <c r="H2580" s="42" t="s">
        <v>5480</v>
      </c>
      <c r="I2580" s="42" t="s">
        <v>1</v>
      </c>
      <c r="J2580" s="42" t="s">
        <v>0</v>
      </c>
    </row>
    <row r="2581" spans="1:10" x14ac:dyDescent="0.25">
      <c r="A2581" s="42" t="s">
        <v>11936</v>
      </c>
      <c r="B2581" s="42" t="s">
        <v>11937</v>
      </c>
      <c r="C2581" s="42">
        <v>371140</v>
      </c>
      <c r="D2581" s="42" t="s">
        <v>1069</v>
      </c>
      <c r="E2581" s="42">
        <v>339010</v>
      </c>
      <c r="F2581" s="42" t="s">
        <v>1231</v>
      </c>
      <c r="G2581" s="42">
        <v>1500</v>
      </c>
      <c r="H2581" s="42" t="s">
        <v>5480</v>
      </c>
      <c r="I2581" s="42" t="s">
        <v>1</v>
      </c>
      <c r="J2581" s="42" t="s">
        <v>0</v>
      </c>
    </row>
    <row r="2582" spans="1:10" x14ac:dyDescent="0.25">
      <c r="A2582" s="42" t="s">
        <v>11938</v>
      </c>
      <c r="B2582" s="42" t="s">
        <v>11939</v>
      </c>
      <c r="C2582" s="42">
        <v>371160</v>
      </c>
      <c r="D2582" s="42" t="s">
        <v>4399</v>
      </c>
      <c r="E2582" s="42">
        <v>339010</v>
      </c>
      <c r="F2582" s="42" t="s">
        <v>1231</v>
      </c>
      <c r="G2582" s="42">
        <v>1500</v>
      </c>
      <c r="H2582" s="42" t="s">
        <v>5480</v>
      </c>
      <c r="I2582" s="42" t="s">
        <v>1</v>
      </c>
      <c r="J2582" s="42" t="s">
        <v>0</v>
      </c>
    </row>
    <row r="2583" spans="1:10" x14ac:dyDescent="0.25">
      <c r="A2583" s="42" t="s">
        <v>11940</v>
      </c>
      <c r="B2583" s="42" t="s">
        <v>11941</v>
      </c>
      <c r="C2583" s="42">
        <v>371190</v>
      </c>
      <c r="D2583" s="42" t="s">
        <v>6294</v>
      </c>
      <c r="E2583" s="42">
        <v>339010</v>
      </c>
      <c r="F2583" s="42" t="s">
        <v>1231</v>
      </c>
      <c r="G2583" s="42">
        <v>1800</v>
      </c>
      <c r="H2583" s="42" t="s">
        <v>5506</v>
      </c>
      <c r="I2583" s="42" t="s">
        <v>1</v>
      </c>
      <c r="J2583" s="42" t="s">
        <v>0</v>
      </c>
    </row>
    <row r="2584" spans="1:10" x14ac:dyDescent="0.25">
      <c r="A2584" s="42" t="s">
        <v>11942</v>
      </c>
      <c r="B2584" s="42" t="s">
        <v>11943</v>
      </c>
      <c r="C2584" s="42">
        <v>371230</v>
      </c>
      <c r="D2584" s="42" t="s">
        <v>917</v>
      </c>
      <c r="E2584" s="42">
        <v>339010</v>
      </c>
      <c r="F2584" s="42" t="s">
        <v>1231</v>
      </c>
      <c r="G2584" s="42">
        <v>1500</v>
      </c>
      <c r="H2584" s="42" t="s">
        <v>5480</v>
      </c>
      <c r="I2584" s="42" t="s">
        <v>1</v>
      </c>
      <c r="J2584" s="42" t="s">
        <v>0</v>
      </c>
    </row>
    <row r="2585" spans="1:10" x14ac:dyDescent="0.25">
      <c r="A2585" s="42" t="s">
        <v>11944</v>
      </c>
      <c r="B2585" s="42" t="s">
        <v>11945</v>
      </c>
      <c r="C2585" s="42">
        <v>371250</v>
      </c>
      <c r="D2585" s="42" t="s">
        <v>1070</v>
      </c>
      <c r="E2585" s="42">
        <v>339010</v>
      </c>
      <c r="F2585" s="42" t="s">
        <v>1231</v>
      </c>
      <c r="G2585" s="42">
        <v>1500</v>
      </c>
      <c r="H2585" s="42" t="s">
        <v>5480</v>
      </c>
      <c r="I2585" s="42" t="s">
        <v>1</v>
      </c>
      <c r="J2585" s="42" t="s">
        <v>0</v>
      </c>
    </row>
    <row r="2586" spans="1:10" x14ac:dyDescent="0.25">
      <c r="A2586" s="42" t="s">
        <v>11946</v>
      </c>
      <c r="B2586" s="42" t="s">
        <v>11947</v>
      </c>
      <c r="C2586" s="42">
        <v>371280</v>
      </c>
      <c r="D2586" s="42" t="s">
        <v>1071</v>
      </c>
      <c r="E2586" s="42">
        <v>339010</v>
      </c>
      <c r="F2586" s="42" t="s">
        <v>1231</v>
      </c>
      <c r="G2586" s="42">
        <v>1500</v>
      </c>
      <c r="H2586" s="42" t="s">
        <v>5480</v>
      </c>
      <c r="I2586" s="42" t="s">
        <v>1</v>
      </c>
      <c r="J2586" s="42" t="s">
        <v>0</v>
      </c>
    </row>
    <row r="2587" spans="1:10" x14ac:dyDescent="0.25">
      <c r="A2587" s="42" t="s">
        <v>11948</v>
      </c>
      <c r="B2587" s="42" t="s">
        <v>11949</v>
      </c>
      <c r="C2587" s="42">
        <v>371310</v>
      </c>
      <c r="D2587" s="42" t="s">
        <v>1072</v>
      </c>
      <c r="E2587" s="42">
        <v>339010</v>
      </c>
      <c r="F2587" s="42" t="s">
        <v>1231</v>
      </c>
      <c r="G2587" s="42">
        <v>1500</v>
      </c>
      <c r="H2587" s="42" t="s">
        <v>5480</v>
      </c>
      <c r="I2587" s="42" t="s">
        <v>1</v>
      </c>
      <c r="J2587" s="42" t="s">
        <v>0</v>
      </c>
    </row>
    <row r="2588" spans="1:10" x14ac:dyDescent="0.25">
      <c r="A2588" s="42" t="s">
        <v>11950</v>
      </c>
      <c r="B2588" s="42" t="s">
        <v>11951</v>
      </c>
      <c r="C2588" s="42">
        <v>371340</v>
      </c>
      <c r="D2588" s="42" t="s">
        <v>3117</v>
      </c>
      <c r="E2588" s="42">
        <v>339010</v>
      </c>
      <c r="F2588" s="42" t="s">
        <v>1231</v>
      </c>
      <c r="G2588" s="42">
        <v>1800</v>
      </c>
      <c r="H2588" s="42" t="s">
        <v>5506</v>
      </c>
      <c r="I2588" s="42" t="s">
        <v>1</v>
      </c>
      <c r="J2588" s="42" t="s">
        <v>0</v>
      </c>
    </row>
    <row r="2589" spans="1:10" x14ac:dyDescent="0.25">
      <c r="A2589" s="42" t="s">
        <v>11952</v>
      </c>
      <c r="B2589" s="42" t="s">
        <v>11953</v>
      </c>
      <c r="C2589" s="42">
        <v>371350</v>
      </c>
      <c r="D2589" s="42" t="s">
        <v>211</v>
      </c>
      <c r="E2589" s="42">
        <v>339010</v>
      </c>
      <c r="F2589" s="42" t="s">
        <v>1231</v>
      </c>
      <c r="G2589" s="42">
        <v>1500</v>
      </c>
      <c r="H2589" s="42" t="s">
        <v>5480</v>
      </c>
      <c r="I2589" s="42" t="s">
        <v>1</v>
      </c>
      <c r="J2589" s="42" t="s">
        <v>0</v>
      </c>
    </row>
    <row r="2590" spans="1:10" x14ac:dyDescent="0.25">
      <c r="A2590" s="42" t="s">
        <v>11954</v>
      </c>
      <c r="B2590" s="42" t="s">
        <v>11955</v>
      </c>
      <c r="C2590" s="42">
        <v>371380</v>
      </c>
      <c r="D2590" s="42" t="s">
        <v>212</v>
      </c>
      <c r="E2590" s="42">
        <v>521001</v>
      </c>
      <c r="F2590" s="42" t="s">
        <v>6158</v>
      </c>
      <c r="G2590" s="42">
        <v>1600</v>
      </c>
      <c r="H2590" s="42" t="s">
        <v>5493</v>
      </c>
      <c r="I2590" s="42" t="s">
        <v>1</v>
      </c>
      <c r="J2590" s="42" t="s">
        <v>0</v>
      </c>
    </row>
    <row r="2591" spans="1:10" x14ac:dyDescent="0.25">
      <c r="A2591" s="42" t="s">
        <v>11956</v>
      </c>
      <c r="B2591" s="42" t="s">
        <v>11957</v>
      </c>
      <c r="C2591" s="42">
        <v>371410</v>
      </c>
      <c r="D2591" s="42" t="s">
        <v>213</v>
      </c>
      <c r="E2591" s="42">
        <v>339010</v>
      </c>
      <c r="F2591" s="42" t="s">
        <v>1231</v>
      </c>
      <c r="G2591" s="42">
        <v>1500</v>
      </c>
      <c r="H2591" s="42" t="s">
        <v>5480</v>
      </c>
      <c r="I2591" s="42" t="s">
        <v>1</v>
      </c>
      <c r="J2591" s="42" t="s">
        <v>0</v>
      </c>
    </row>
    <row r="2592" spans="1:10" x14ac:dyDescent="0.25">
      <c r="A2592" s="42" t="s">
        <v>11958</v>
      </c>
      <c r="B2592" s="42" t="s">
        <v>11959</v>
      </c>
      <c r="C2592" s="42">
        <v>371426</v>
      </c>
      <c r="D2592" s="42" t="s">
        <v>6299</v>
      </c>
      <c r="E2592" s="42">
        <v>339010</v>
      </c>
      <c r="F2592" s="42" t="s">
        <v>1231</v>
      </c>
      <c r="G2592" s="42">
        <v>1800</v>
      </c>
      <c r="H2592" s="42" t="s">
        <v>5506</v>
      </c>
      <c r="I2592" s="42" t="s">
        <v>1</v>
      </c>
      <c r="J2592" s="42" t="s">
        <v>0</v>
      </c>
    </row>
    <row r="2593" spans="1:10" x14ac:dyDescent="0.25">
      <c r="A2593" s="42" t="s">
        <v>11960</v>
      </c>
      <c r="B2593" s="42" t="s">
        <v>11961</v>
      </c>
      <c r="C2593" s="42">
        <v>371440</v>
      </c>
      <c r="D2593" s="42" t="s">
        <v>214</v>
      </c>
      <c r="E2593" s="42">
        <v>339010</v>
      </c>
      <c r="F2593" s="42" t="s">
        <v>1231</v>
      </c>
      <c r="G2593" s="42">
        <v>1500</v>
      </c>
      <c r="H2593" s="42" t="s">
        <v>5480</v>
      </c>
      <c r="I2593" s="42" t="s">
        <v>1</v>
      </c>
      <c r="J2593" s="42" t="s">
        <v>0</v>
      </c>
    </row>
    <row r="2594" spans="1:10" x14ac:dyDescent="0.25">
      <c r="A2594" s="42" t="s">
        <v>11962</v>
      </c>
      <c r="B2594" s="42" t="s">
        <v>11963</v>
      </c>
      <c r="C2594" s="42">
        <v>371470</v>
      </c>
      <c r="D2594" s="42" t="s">
        <v>215</v>
      </c>
      <c r="E2594" s="42">
        <v>339010</v>
      </c>
      <c r="F2594" s="42" t="s">
        <v>1231</v>
      </c>
      <c r="G2594" s="42">
        <v>1500</v>
      </c>
      <c r="H2594" s="42" t="s">
        <v>5480</v>
      </c>
      <c r="I2594" s="42" t="s">
        <v>1</v>
      </c>
      <c r="J2594" s="42" t="s">
        <v>0</v>
      </c>
    </row>
    <row r="2595" spans="1:10" x14ac:dyDescent="0.25">
      <c r="A2595" s="42" t="s">
        <v>11964</v>
      </c>
      <c r="B2595" s="42" t="s">
        <v>11965</v>
      </c>
      <c r="C2595" s="42">
        <v>371500</v>
      </c>
      <c r="D2595" s="42" t="s">
        <v>216</v>
      </c>
      <c r="E2595" s="42">
        <v>339010</v>
      </c>
      <c r="F2595" s="42" t="s">
        <v>1231</v>
      </c>
      <c r="G2595" s="42">
        <v>1500</v>
      </c>
      <c r="H2595" s="42" t="s">
        <v>5480</v>
      </c>
      <c r="I2595" s="42" t="s">
        <v>1</v>
      </c>
      <c r="J2595" s="42" t="s">
        <v>0</v>
      </c>
    </row>
    <row r="2596" spans="1:10" x14ac:dyDescent="0.25">
      <c r="A2596" s="42" t="s">
        <v>11966</v>
      </c>
      <c r="B2596" s="42" t="s">
        <v>11967</v>
      </c>
      <c r="C2596" s="42">
        <v>371520</v>
      </c>
      <c r="D2596" s="42" t="s">
        <v>217</v>
      </c>
      <c r="E2596" s="42">
        <v>339010</v>
      </c>
      <c r="F2596" s="42" t="s">
        <v>1231</v>
      </c>
      <c r="G2596" s="42">
        <v>1500</v>
      </c>
      <c r="H2596" s="42" t="s">
        <v>5480</v>
      </c>
      <c r="I2596" s="42" t="s">
        <v>1</v>
      </c>
      <c r="J2596" s="42" t="s">
        <v>0</v>
      </c>
    </row>
    <row r="2597" spans="1:10" x14ac:dyDescent="0.25">
      <c r="A2597" s="42" t="s">
        <v>11968</v>
      </c>
      <c r="B2597" s="42" t="s">
        <v>11969</v>
      </c>
      <c r="C2597" s="42">
        <v>371580</v>
      </c>
      <c r="D2597" s="42" t="s">
        <v>218</v>
      </c>
      <c r="E2597" s="42">
        <v>339010</v>
      </c>
      <c r="F2597" s="42" t="s">
        <v>1231</v>
      </c>
      <c r="G2597" s="42">
        <v>1500</v>
      </c>
      <c r="H2597" s="42" t="s">
        <v>5480</v>
      </c>
      <c r="I2597" s="42" t="s">
        <v>1</v>
      </c>
      <c r="J2597" s="42" t="s">
        <v>0</v>
      </c>
    </row>
    <row r="2598" spans="1:10" x14ac:dyDescent="0.25">
      <c r="A2598" s="42" t="s">
        <v>11970</v>
      </c>
      <c r="B2598" s="42" t="s">
        <v>11971</v>
      </c>
      <c r="C2598" s="42">
        <v>371700</v>
      </c>
      <c r="D2598" s="42" t="s">
        <v>219</v>
      </c>
      <c r="E2598" s="42">
        <v>339010</v>
      </c>
      <c r="F2598" s="42" t="s">
        <v>1231</v>
      </c>
      <c r="G2598" s="42">
        <v>1500</v>
      </c>
      <c r="H2598" s="42" t="s">
        <v>5480</v>
      </c>
      <c r="I2598" s="42" t="s">
        <v>1</v>
      </c>
      <c r="J2598" s="42" t="s">
        <v>0</v>
      </c>
    </row>
    <row r="2599" spans="1:10" x14ac:dyDescent="0.25">
      <c r="A2599" s="42" t="s">
        <v>11972</v>
      </c>
      <c r="B2599" s="42" t="s">
        <v>11973</v>
      </c>
      <c r="C2599" s="42">
        <v>371750</v>
      </c>
      <c r="D2599" s="42" t="s">
        <v>220</v>
      </c>
      <c r="E2599" s="42">
        <v>339010</v>
      </c>
      <c r="F2599" s="42" t="s">
        <v>1231</v>
      </c>
      <c r="G2599" s="42">
        <v>1500</v>
      </c>
      <c r="H2599" s="42" t="s">
        <v>5480</v>
      </c>
      <c r="I2599" s="42" t="s">
        <v>1</v>
      </c>
      <c r="J2599" s="42" t="s">
        <v>0</v>
      </c>
    </row>
    <row r="2600" spans="1:10" x14ac:dyDescent="0.25">
      <c r="A2600" s="42" t="s">
        <v>11974</v>
      </c>
      <c r="B2600" s="42" t="s">
        <v>11975</v>
      </c>
      <c r="C2600" s="42">
        <v>371780</v>
      </c>
      <c r="D2600" s="42" t="s">
        <v>34</v>
      </c>
      <c r="E2600" s="42">
        <v>339010</v>
      </c>
      <c r="F2600" s="42" t="s">
        <v>1231</v>
      </c>
      <c r="G2600" s="42">
        <v>1500</v>
      </c>
      <c r="H2600" s="42" t="s">
        <v>5480</v>
      </c>
      <c r="I2600" s="42" t="s">
        <v>1</v>
      </c>
      <c r="J2600" s="42" t="s">
        <v>0</v>
      </c>
    </row>
    <row r="2601" spans="1:10" x14ac:dyDescent="0.25">
      <c r="A2601" s="42" t="s">
        <v>11976</v>
      </c>
      <c r="B2601" s="42" t="s">
        <v>11977</v>
      </c>
      <c r="C2601" s="42">
        <v>372260</v>
      </c>
      <c r="D2601" s="42" t="s">
        <v>221</v>
      </c>
      <c r="E2601" s="42">
        <v>489010</v>
      </c>
      <c r="F2601" s="42" t="s">
        <v>1274</v>
      </c>
      <c r="G2601" s="42">
        <v>1500</v>
      </c>
      <c r="H2601" s="42" t="s">
        <v>5480</v>
      </c>
      <c r="I2601" s="42" t="s">
        <v>1</v>
      </c>
      <c r="J2601" s="42" t="s">
        <v>0</v>
      </c>
    </row>
    <row r="2602" spans="1:10" x14ac:dyDescent="0.25">
      <c r="A2602" s="42" t="s">
        <v>11978</v>
      </c>
      <c r="B2602" s="42" t="s">
        <v>11979</v>
      </c>
      <c r="C2602" s="42">
        <v>372330</v>
      </c>
      <c r="D2602" s="42" t="s">
        <v>222</v>
      </c>
      <c r="E2602" s="42">
        <v>489010</v>
      </c>
      <c r="F2602" s="42" t="s">
        <v>1274</v>
      </c>
      <c r="G2602" s="42">
        <v>1500</v>
      </c>
      <c r="H2602" s="42" t="s">
        <v>5480</v>
      </c>
      <c r="I2602" s="42" t="s">
        <v>1</v>
      </c>
      <c r="J2602" s="42" t="s">
        <v>0</v>
      </c>
    </row>
    <row r="2603" spans="1:10" x14ac:dyDescent="0.25">
      <c r="A2603" s="42" t="s">
        <v>11980</v>
      </c>
      <c r="B2603" s="42" t="s">
        <v>11981</v>
      </c>
      <c r="C2603" s="42">
        <v>372440</v>
      </c>
      <c r="D2603" s="42" t="s">
        <v>223</v>
      </c>
      <c r="E2603" s="42">
        <v>451001</v>
      </c>
      <c r="F2603" s="42" t="s">
        <v>534</v>
      </c>
      <c r="G2603" s="42">
        <v>1500</v>
      </c>
      <c r="H2603" s="42" t="s">
        <v>5480</v>
      </c>
      <c r="I2603" s="42" t="s">
        <v>1</v>
      </c>
      <c r="J2603" s="42" t="s">
        <v>0</v>
      </c>
    </row>
    <row r="2604" spans="1:10" x14ac:dyDescent="0.25">
      <c r="A2604" s="42" t="s">
        <v>11982</v>
      </c>
      <c r="B2604" s="42" t="s">
        <v>11983</v>
      </c>
      <c r="C2604" s="42">
        <v>372442</v>
      </c>
      <c r="D2604" s="42" t="s">
        <v>224</v>
      </c>
      <c r="E2604" s="42">
        <v>451001</v>
      </c>
      <c r="F2604" s="42" t="s">
        <v>534</v>
      </c>
      <c r="G2604" s="42">
        <v>1500</v>
      </c>
      <c r="H2604" s="42" t="s">
        <v>5480</v>
      </c>
      <c r="I2604" s="42" t="s">
        <v>1</v>
      </c>
      <c r="J2604" s="42" t="s">
        <v>0</v>
      </c>
    </row>
    <row r="2605" spans="1:10" x14ac:dyDescent="0.25">
      <c r="A2605" s="42" t="s">
        <v>11984</v>
      </c>
      <c r="B2605" s="42" t="s">
        <v>11985</v>
      </c>
      <c r="C2605" s="42">
        <v>372530</v>
      </c>
      <c r="D2605" s="42" t="s">
        <v>225</v>
      </c>
      <c r="E2605" s="42">
        <v>489010</v>
      </c>
      <c r="F2605" s="42" t="s">
        <v>1274</v>
      </c>
      <c r="G2605" s="42">
        <v>1500</v>
      </c>
      <c r="H2605" s="42" t="s">
        <v>5480</v>
      </c>
      <c r="I2605" s="42" t="s">
        <v>1</v>
      </c>
      <c r="J2605" s="42" t="s">
        <v>0</v>
      </c>
    </row>
    <row r="2606" spans="1:10" x14ac:dyDescent="0.25">
      <c r="A2606" s="42" t="s">
        <v>11986</v>
      </c>
      <c r="B2606" s="42" t="s">
        <v>11987</v>
      </c>
      <c r="C2606" s="42">
        <v>373080</v>
      </c>
      <c r="D2606" s="42" t="s">
        <v>226</v>
      </c>
      <c r="E2606" s="42">
        <v>269100</v>
      </c>
      <c r="F2606" s="42" t="s">
        <v>1390</v>
      </c>
      <c r="G2606" s="42">
        <v>1500</v>
      </c>
      <c r="H2606" s="42" t="s">
        <v>5480</v>
      </c>
      <c r="I2606" s="42" t="s">
        <v>1</v>
      </c>
      <c r="J2606" s="42" t="s">
        <v>0</v>
      </c>
    </row>
    <row r="2607" spans="1:10" x14ac:dyDescent="0.25">
      <c r="A2607" s="42" t="s">
        <v>11988</v>
      </c>
      <c r="B2607" s="42" t="s">
        <v>11989</v>
      </c>
      <c r="C2607" s="42">
        <v>373120</v>
      </c>
      <c r="D2607" s="42" t="s">
        <v>227</v>
      </c>
      <c r="E2607" s="42">
        <v>269100</v>
      </c>
      <c r="F2607" s="42" t="s">
        <v>1390</v>
      </c>
      <c r="G2607" s="42">
        <v>1500</v>
      </c>
      <c r="H2607" s="42" t="s">
        <v>5480</v>
      </c>
      <c r="I2607" s="42" t="s">
        <v>1</v>
      </c>
      <c r="J2607" s="42" t="s">
        <v>0</v>
      </c>
    </row>
    <row r="2608" spans="1:10" x14ac:dyDescent="0.25">
      <c r="A2608" s="42" t="s">
        <v>11990</v>
      </c>
      <c r="B2608" s="42" t="s">
        <v>11991</v>
      </c>
      <c r="C2608" s="42">
        <v>373160</v>
      </c>
      <c r="D2608" s="42" t="s">
        <v>228</v>
      </c>
      <c r="E2608" s="42">
        <v>269100</v>
      </c>
      <c r="F2608" s="42" t="s">
        <v>1390</v>
      </c>
      <c r="G2608" s="42">
        <v>1500</v>
      </c>
      <c r="H2608" s="42" t="s">
        <v>5480</v>
      </c>
      <c r="I2608" s="42" t="s">
        <v>1</v>
      </c>
      <c r="J2608" s="42" t="s">
        <v>0</v>
      </c>
    </row>
    <row r="2609" spans="1:10" x14ac:dyDescent="0.25">
      <c r="A2609" s="42" t="s">
        <v>11992</v>
      </c>
      <c r="B2609" s="42" t="s">
        <v>11993</v>
      </c>
      <c r="C2609" s="42">
        <v>373210</v>
      </c>
      <c r="D2609" s="42" t="s">
        <v>229</v>
      </c>
      <c r="E2609" s="42">
        <v>269100</v>
      </c>
      <c r="F2609" s="42" t="s">
        <v>1390</v>
      </c>
      <c r="G2609" s="42">
        <v>1500</v>
      </c>
      <c r="H2609" s="42" t="s">
        <v>5480</v>
      </c>
      <c r="I2609" s="42" t="s">
        <v>1</v>
      </c>
      <c r="J2609" s="42" t="s">
        <v>0</v>
      </c>
    </row>
    <row r="2610" spans="1:10" x14ac:dyDescent="0.25">
      <c r="A2610" s="42" t="s">
        <v>11994</v>
      </c>
      <c r="B2610" s="42" t="s">
        <v>11995</v>
      </c>
      <c r="C2610" s="42">
        <v>373270</v>
      </c>
      <c r="D2610" s="42" t="s">
        <v>4975</v>
      </c>
      <c r="E2610" s="42">
        <v>269100</v>
      </c>
      <c r="F2610" s="42" t="s">
        <v>1390</v>
      </c>
      <c r="G2610" s="42">
        <v>1500</v>
      </c>
      <c r="H2610" s="42" t="s">
        <v>5480</v>
      </c>
      <c r="I2610" s="42" t="s">
        <v>1</v>
      </c>
      <c r="J2610" s="42" t="s">
        <v>0</v>
      </c>
    </row>
    <row r="2611" spans="1:10" x14ac:dyDescent="0.25">
      <c r="A2611" s="42" t="s">
        <v>11996</v>
      </c>
      <c r="B2611" s="42" t="s">
        <v>11997</v>
      </c>
      <c r="C2611" s="42">
        <v>373280</v>
      </c>
      <c r="D2611" s="42" t="s">
        <v>3129</v>
      </c>
      <c r="E2611" s="42">
        <v>269100</v>
      </c>
      <c r="F2611" s="42" t="s">
        <v>1390</v>
      </c>
      <c r="G2611" s="42">
        <v>1500</v>
      </c>
      <c r="H2611" s="42" t="s">
        <v>5480</v>
      </c>
      <c r="I2611" s="42" t="s">
        <v>1</v>
      </c>
      <c r="J2611" s="42" t="s">
        <v>0</v>
      </c>
    </row>
    <row r="2612" spans="1:10" x14ac:dyDescent="0.25">
      <c r="A2612" s="42" t="s">
        <v>11998</v>
      </c>
      <c r="B2612" s="42" t="s">
        <v>11999</v>
      </c>
      <c r="C2612" s="42">
        <v>373330</v>
      </c>
      <c r="D2612" s="42" t="s">
        <v>230</v>
      </c>
      <c r="E2612" s="42">
        <v>269100</v>
      </c>
      <c r="F2612" s="42" t="s">
        <v>1390</v>
      </c>
      <c r="G2612" s="42">
        <v>1500</v>
      </c>
      <c r="H2612" s="42" t="s">
        <v>5480</v>
      </c>
      <c r="I2612" s="42" t="s">
        <v>1</v>
      </c>
      <c r="J2612" s="42" t="s">
        <v>0</v>
      </c>
    </row>
    <row r="2613" spans="1:10" x14ac:dyDescent="0.25">
      <c r="A2613" s="42" t="s">
        <v>12000</v>
      </c>
      <c r="B2613" s="42" t="s">
        <v>12001</v>
      </c>
      <c r="C2613" s="42">
        <v>373801</v>
      </c>
      <c r="D2613" s="42" t="s">
        <v>4976</v>
      </c>
      <c r="E2613" s="42">
        <v>269100</v>
      </c>
      <c r="F2613" s="42" t="s">
        <v>1390</v>
      </c>
      <c r="G2613" s="42">
        <v>1800</v>
      </c>
      <c r="H2613" s="42" t="s">
        <v>5506</v>
      </c>
      <c r="I2613" s="42" t="s">
        <v>1</v>
      </c>
      <c r="J2613" s="42" t="s">
        <v>0</v>
      </c>
    </row>
    <row r="2614" spans="1:10" x14ac:dyDescent="0.25">
      <c r="A2614" s="42" t="s">
        <v>12002</v>
      </c>
      <c r="B2614" s="42" t="s">
        <v>12003</v>
      </c>
      <c r="C2614" s="42">
        <v>373822</v>
      </c>
      <c r="D2614" s="42" t="s">
        <v>4977</v>
      </c>
      <c r="E2614" s="42">
        <v>269100</v>
      </c>
      <c r="F2614" s="42" t="s">
        <v>1390</v>
      </c>
      <c r="G2614" s="42">
        <v>1800</v>
      </c>
      <c r="H2614" s="42" t="s">
        <v>5506</v>
      </c>
      <c r="I2614" s="42" t="s">
        <v>1</v>
      </c>
      <c r="J2614" s="42" t="s">
        <v>0</v>
      </c>
    </row>
    <row r="2615" spans="1:10" x14ac:dyDescent="0.25">
      <c r="A2615" s="42" t="s">
        <v>12004</v>
      </c>
      <c r="B2615" s="42" t="s">
        <v>12005</v>
      </c>
      <c r="C2615" s="42">
        <v>378050</v>
      </c>
      <c r="D2615" s="42" t="s">
        <v>3130</v>
      </c>
      <c r="E2615" s="42">
        <v>339010</v>
      </c>
      <c r="F2615" s="42" t="s">
        <v>1231</v>
      </c>
      <c r="G2615" s="42">
        <v>1500</v>
      </c>
      <c r="H2615" s="42" t="s">
        <v>5480</v>
      </c>
      <c r="I2615" s="42" t="s">
        <v>1</v>
      </c>
      <c r="J2615" s="42" t="s">
        <v>0</v>
      </c>
    </row>
    <row r="2616" spans="1:10" x14ac:dyDescent="0.25">
      <c r="A2616" s="42" t="s">
        <v>12006</v>
      </c>
      <c r="B2616" s="42" t="s">
        <v>12007</v>
      </c>
      <c r="C2616" s="42">
        <v>378150</v>
      </c>
      <c r="D2616" s="42" t="s">
        <v>232</v>
      </c>
      <c r="E2616" s="42">
        <v>339010</v>
      </c>
      <c r="F2616" s="42" t="s">
        <v>1231</v>
      </c>
      <c r="G2616" s="42">
        <v>1500</v>
      </c>
      <c r="H2616" s="42" t="s">
        <v>5480</v>
      </c>
      <c r="I2616" s="42" t="s">
        <v>1</v>
      </c>
      <c r="J2616" s="42" t="s">
        <v>0</v>
      </c>
    </row>
    <row r="2617" spans="1:10" x14ac:dyDescent="0.25">
      <c r="A2617" s="42" t="s">
        <v>12008</v>
      </c>
      <c r="B2617" s="42" t="s">
        <v>12009</v>
      </c>
      <c r="C2617" s="42">
        <v>378170</v>
      </c>
      <c r="D2617" s="42" t="s">
        <v>233</v>
      </c>
      <c r="E2617" s="42">
        <v>339010</v>
      </c>
      <c r="F2617" s="42" t="s">
        <v>1231</v>
      </c>
      <c r="G2617" s="42">
        <v>1500</v>
      </c>
      <c r="H2617" s="42" t="s">
        <v>5480</v>
      </c>
      <c r="I2617" s="42" t="s">
        <v>1</v>
      </c>
      <c r="J2617" s="42" t="s">
        <v>0</v>
      </c>
    </row>
    <row r="2618" spans="1:10" x14ac:dyDescent="0.25">
      <c r="A2618" s="42" t="s">
        <v>12010</v>
      </c>
      <c r="B2618" s="42" t="s">
        <v>12011</v>
      </c>
      <c r="C2618" s="42">
        <v>378350</v>
      </c>
      <c r="D2618" s="42" t="s">
        <v>234</v>
      </c>
      <c r="E2618" s="42">
        <v>339010</v>
      </c>
      <c r="F2618" s="42" t="s">
        <v>1231</v>
      </c>
      <c r="G2618" s="42">
        <v>1800</v>
      </c>
      <c r="H2618" s="42" t="s">
        <v>5506</v>
      </c>
      <c r="I2618" s="42" t="s">
        <v>1</v>
      </c>
      <c r="J2618" s="42" t="s">
        <v>0</v>
      </c>
    </row>
    <row r="2619" spans="1:10" x14ac:dyDescent="0.25">
      <c r="A2619" s="42" t="s">
        <v>12012</v>
      </c>
      <c r="B2619" s="42" t="s">
        <v>12013</v>
      </c>
      <c r="C2619" s="42">
        <v>378410</v>
      </c>
      <c r="D2619" s="42" t="s">
        <v>6310</v>
      </c>
      <c r="E2619" s="42">
        <v>339010</v>
      </c>
      <c r="F2619" s="42" t="s">
        <v>1231</v>
      </c>
      <c r="G2619" s="42">
        <v>1800</v>
      </c>
      <c r="H2619" s="42" t="s">
        <v>5506</v>
      </c>
      <c r="I2619" s="42" t="s">
        <v>1</v>
      </c>
      <c r="J2619" s="42" t="s">
        <v>0</v>
      </c>
    </row>
    <row r="2620" spans="1:10" x14ac:dyDescent="0.25">
      <c r="A2620" s="42" t="s">
        <v>12014</v>
      </c>
      <c r="B2620" s="42" t="s">
        <v>12015</v>
      </c>
      <c r="C2620" s="42">
        <v>378412</v>
      </c>
      <c r="D2620" s="42" t="s">
        <v>235</v>
      </c>
      <c r="E2620" s="42">
        <v>211001</v>
      </c>
      <c r="F2620" s="42" t="s">
        <v>1107</v>
      </c>
      <c r="G2620" s="42">
        <v>1400</v>
      </c>
      <c r="H2620" s="42" t="s">
        <v>5496</v>
      </c>
      <c r="I2620" s="42" t="s">
        <v>1</v>
      </c>
      <c r="J2620" s="42" t="s">
        <v>0</v>
      </c>
    </row>
    <row r="2621" spans="1:10" x14ac:dyDescent="0.25">
      <c r="A2621" s="42" t="s">
        <v>12016</v>
      </c>
      <c r="B2621" s="42" t="s">
        <v>12017</v>
      </c>
      <c r="C2621" s="42">
        <v>378450</v>
      </c>
      <c r="D2621" s="42" t="s">
        <v>236</v>
      </c>
      <c r="E2621" s="42">
        <v>339010</v>
      </c>
      <c r="F2621" s="42" t="s">
        <v>1231</v>
      </c>
      <c r="G2621" s="42">
        <v>1500</v>
      </c>
      <c r="H2621" s="42" t="s">
        <v>5480</v>
      </c>
      <c r="I2621" s="42" t="s">
        <v>1</v>
      </c>
      <c r="J2621" s="42" t="s">
        <v>0</v>
      </c>
    </row>
    <row r="2622" spans="1:10" x14ac:dyDescent="0.25">
      <c r="A2622" s="42" t="s">
        <v>12018</v>
      </c>
      <c r="B2622" s="42" t="s">
        <v>12019</v>
      </c>
      <c r="C2622" s="42">
        <v>378470</v>
      </c>
      <c r="D2622" s="42" t="s">
        <v>237</v>
      </c>
      <c r="E2622" s="42">
        <v>339010</v>
      </c>
      <c r="F2622" s="42" t="s">
        <v>1231</v>
      </c>
      <c r="G2622" s="42">
        <v>1500</v>
      </c>
      <c r="H2622" s="42" t="s">
        <v>5480</v>
      </c>
      <c r="I2622" s="42" t="s">
        <v>1</v>
      </c>
      <c r="J2622" s="42" t="s">
        <v>0</v>
      </c>
    </row>
    <row r="2623" spans="1:10" x14ac:dyDescent="0.25">
      <c r="A2623" s="42" t="s">
        <v>12020</v>
      </c>
      <c r="B2623" s="42" t="s">
        <v>12021</v>
      </c>
      <c r="C2623" s="42">
        <v>378480</v>
      </c>
      <c r="D2623" s="42" t="s">
        <v>3565</v>
      </c>
      <c r="E2623" s="42">
        <v>339010</v>
      </c>
      <c r="F2623" s="42" t="s">
        <v>1231</v>
      </c>
      <c r="G2623" s="42">
        <v>1800</v>
      </c>
      <c r="H2623" s="42" t="s">
        <v>5506</v>
      </c>
      <c r="I2623" s="42" t="s">
        <v>1</v>
      </c>
      <c r="J2623" s="42" t="s">
        <v>0</v>
      </c>
    </row>
    <row r="2624" spans="1:10" x14ac:dyDescent="0.25">
      <c r="A2624" s="42" t="s">
        <v>12022</v>
      </c>
      <c r="B2624" s="42" t="s">
        <v>12023</v>
      </c>
      <c r="C2624" s="42">
        <v>378600</v>
      </c>
      <c r="D2624" s="42" t="s">
        <v>4420</v>
      </c>
      <c r="E2624" s="42">
        <v>339010</v>
      </c>
      <c r="F2624" s="42" t="s">
        <v>1231</v>
      </c>
      <c r="G2624" s="42">
        <v>1800</v>
      </c>
      <c r="H2624" s="42" t="s">
        <v>5506</v>
      </c>
      <c r="I2624" s="42" t="s">
        <v>1</v>
      </c>
      <c r="J2624" s="42" t="s">
        <v>0</v>
      </c>
    </row>
    <row r="2625" spans="1:10" x14ac:dyDescent="0.25">
      <c r="A2625" s="42" t="s">
        <v>12024</v>
      </c>
      <c r="B2625" s="42" t="s">
        <v>12025</v>
      </c>
      <c r="C2625" s="42">
        <v>378644</v>
      </c>
      <c r="D2625" s="42" t="s">
        <v>4978</v>
      </c>
      <c r="E2625" s="42">
        <v>339010</v>
      </c>
      <c r="F2625" s="42" t="s">
        <v>1231</v>
      </c>
      <c r="G2625" s="42">
        <v>1800</v>
      </c>
      <c r="H2625" s="42" t="s">
        <v>5506</v>
      </c>
      <c r="I2625" s="42" t="s">
        <v>1</v>
      </c>
      <c r="J2625" s="42" t="s">
        <v>0</v>
      </c>
    </row>
    <row r="2626" spans="1:10" x14ac:dyDescent="0.25">
      <c r="A2626" s="42" t="s">
        <v>12026</v>
      </c>
      <c r="B2626" s="42" t="s">
        <v>12027</v>
      </c>
      <c r="C2626" s="42">
        <v>378650</v>
      </c>
      <c r="D2626" s="42" t="s">
        <v>238</v>
      </c>
      <c r="E2626" s="42">
        <v>339010</v>
      </c>
      <c r="F2626" s="42" t="s">
        <v>1231</v>
      </c>
      <c r="G2626" s="42">
        <v>1500</v>
      </c>
      <c r="H2626" s="42" t="s">
        <v>5480</v>
      </c>
      <c r="I2626" s="42" t="s">
        <v>1</v>
      </c>
      <c r="J2626" s="42" t="s">
        <v>0</v>
      </c>
    </row>
    <row r="2627" spans="1:10" x14ac:dyDescent="0.25">
      <c r="A2627" s="42" t="s">
        <v>12028</v>
      </c>
      <c r="B2627" s="42" t="s">
        <v>12029</v>
      </c>
      <c r="C2627" s="42">
        <v>378830</v>
      </c>
      <c r="D2627" s="42" t="s">
        <v>1650</v>
      </c>
      <c r="E2627" s="42">
        <v>339010</v>
      </c>
      <c r="F2627" s="42" t="s">
        <v>1231</v>
      </c>
      <c r="G2627" s="42">
        <v>1500</v>
      </c>
      <c r="H2627" s="42" t="s">
        <v>5480</v>
      </c>
      <c r="I2627" s="42" t="s">
        <v>1</v>
      </c>
      <c r="J2627" s="42" t="s">
        <v>0</v>
      </c>
    </row>
    <row r="2628" spans="1:10" x14ac:dyDescent="0.25">
      <c r="A2628" s="42" t="s">
        <v>12030</v>
      </c>
      <c r="B2628" s="42" t="s">
        <v>12031</v>
      </c>
      <c r="C2628" s="42">
        <v>378842</v>
      </c>
      <c r="D2628" s="42" t="s">
        <v>239</v>
      </c>
      <c r="E2628" s="42">
        <v>339010</v>
      </c>
      <c r="F2628" s="42" t="s">
        <v>1231</v>
      </c>
      <c r="G2628" s="42">
        <v>1500</v>
      </c>
      <c r="H2628" s="42" t="s">
        <v>5480</v>
      </c>
      <c r="I2628" s="42" t="s">
        <v>1</v>
      </c>
      <c r="J2628" s="42" t="s">
        <v>0</v>
      </c>
    </row>
    <row r="2629" spans="1:10" x14ac:dyDescent="0.25">
      <c r="A2629" s="42" t="s">
        <v>12032</v>
      </c>
      <c r="B2629" s="42" t="s">
        <v>12033</v>
      </c>
      <c r="C2629" s="42">
        <v>378850</v>
      </c>
      <c r="D2629" s="42" t="s">
        <v>240</v>
      </c>
      <c r="E2629" s="42">
        <v>259020</v>
      </c>
      <c r="F2629" s="42" t="s">
        <v>1205</v>
      </c>
      <c r="G2629" s="42">
        <v>1500</v>
      </c>
      <c r="H2629" s="42" t="s">
        <v>5480</v>
      </c>
      <c r="I2629" s="42" t="s">
        <v>1</v>
      </c>
      <c r="J2629" s="42" t="s">
        <v>0</v>
      </c>
    </row>
    <row r="2630" spans="1:10" x14ac:dyDescent="0.25">
      <c r="A2630" s="42" t="s">
        <v>12034</v>
      </c>
      <c r="B2630" s="42" t="s">
        <v>12035</v>
      </c>
      <c r="C2630" s="42">
        <v>380102</v>
      </c>
      <c r="D2630" s="42" t="s">
        <v>241</v>
      </c>
      <c r="E2630" s="42">
        <v>271001</v>
      </c>
      <c r="F2630" s="42" t="s">
        <v>1210</v>
      </c>
      <c r="G2630" s="42">
        <v>1400</v>
      </c>
      <c r="H2630" s="42" t="s">
        <v>5496</v>
      </c>
      <c r="I2630" s="42" t="s">
        <v>1</v>
      </c>
      <c r="J2630" s="42" t="s">
        <v>0</v>
      </c>
    </row>
    <row r="2631" spans="1:10" x14ac:dyDescent="0.25">
      <c r="A2631" s="42" t="s">
        <v>12036</v>
      </c>
      <c r="B2631" s="42" t="s">
        <v>12037</v>
      </c>
      <c r="C2631" s="42">
        <v>380150</v>
      </c>
      <c r="D2631" s="42" t="s">
        <v>242</v>
      </c>
      <c r="E2631" s="42">
        <v>351001</v>
      </c>
      <c r="F2631" s="42" t="s">
        <v>1237</v>
      </c>
      <c r="G2631" s="42">
        <v>1400</v>
      </c>
      <c r="H2631" s="42" t="s">
        <v>5496</v>
      </c>
      <c r="I2631" s="42" t="s">
        <v>1</v>
      </c>
      <c r="J2631" s="42" t="s">
        <v>0</v>
      </c>
    </row>
    <row r="2632" spans="1:10" x14ac:dyDescent="0.25">
      <c r="A2632" s="42" t="s">
        <v>12038</v>
      </c>
      <c r="B2632" s="42" t="s">
        <v>12039</v>
      </c>
      <c r="C2632" s="42">
        <v>380170</v>
      </c>
      <c r="D2632" s="42" t="s">
        <v>243</v>
      </c>
      <c r="E2632" s="42">
        <v>521001</v>
      </c>
      <c r="F2632" s="42" t="s">
        <v>6158</v>
      </c>
      <c r="G2632" s="42">
        <v>1600</v>
      </c>
      <c r="H2632" s="42" t="s">
        <v>5493</v>
      </c>
      <c r="I2632" s="42" t="s">
        <v>1</v>
      </c>
      <c r="J2632" s="42" t="s">
        <v>0</v>
      </c>
    </row>
    <row r="2633" spans="1:10" x14ac:dyDescent="0.25">
      <c r="A2633" s="42" t="s">
        <v>12040</v>
      </c>
      <c r="B2633" s="42" t="s">
        <v>12041</v>
      </c>
      <c r="C2633" s="42">
        <v>380190</v>
      </c>
      <c r="D2633" s="42" t="s">
        <v>244</v>
      </c>
      <c r="E2633" s="42">
        <v>211001</v>
      </c>
      <c r="F2633" s="42" t="s">
        <v>1107</v>
      </c>
      <c r="G2633" s="42">
        <v>1200</v>
      </c>
      <c r="H2633" s="42" t="s">
        <v>5499</v>
      </c>
      <c r="I2633" s="42" t="s">
        <v>1</v>
      </c>
      <c r="J2633" s="42" t="s">
        <v>0</v>
      </c>
    </row>
    <row r="2634" spans="1:10" x14ac:dyDescent="0.25">
      <c r="A2634" s="42" t="s">
        <v>12042</v>
      </c>
      <c r="B2634" s="42" t="s">
        <v>12043</v>
      </c>
      <c r="C2634" s="42">
        <v>380290</v>
      </c>
      <c r="D2634" s="42" t="s">
        <v>115</v>
      </c>
      <c r="E2634" s="42">
        <v>351001</v>
      </c>
      <c r="F2634" s="42" t="s">
        <v>1237</v>
      </c>
      <c r="G2634" s="42">
        <v>1400</v>
      </c>
      <c r="H2634" s="42" t="s">
        <v>5496</v>
      </c>
      <c r="I2634" s="42" t="s">
        <v>1</v>
      </c>
      <c r="J2634" s="42" t="s">
        <v>0</v>
      </c>
    </row>
    <row r="2635" spans="1:10" x14ac:dyDescent="0.25">
      <c r="A2635" s="42" t="s">
        <v>12044</v>
      </c>
      <c r="B2635" s="42" t="s">
        <v>12045</v>
      </c>
      <c r="C2635" s="42">
        <v>380360</v>
      </c>
      <c r="D2635" s="42" t="s">
        <v>245</v>
      </c>
      <c r="E2635" s="42">
        <v>211001</v>
      </c>
      <c r="F2635" s="42" t="s">
        <v>1107</v>
      </c>
      <c r="G2635" s="42">
        <v>1200</v>
      </c>
      <c r="H2635" s="42" t="s">
        <v>5499</v>
      </c>
      <c r="I2635" s="42" t="s">
        <v>1</v>
      </c>
      <c r="J2635" s="42" t="s">
        <v>0</v>
      </c>
    </row>
    <row r="2636" spans="1:10" x14ac:dyDescent="0.25">
      <c r="A2636" s="42" t="s">
        <v>12046</v>
      </c>
      <c r="B2636" s="42" t="s">
        <v>12047</v>
      </c>
      <c r="C2636" s="42">
        <v>380380</v>
      </c>
      <c r="D2636" s="42" t="s">
        <v>246</v>
      </c>
      <c r="E2636" s="42">
        <v>211001</v>
      </c>
      <c r="F2636" s="42" t="s">
        <v>1107</v>
      </c>
      <c r="G2636" s="42">
        <v>1200</v>
      </c>
      <c r="H2636" s="42" t="s">
        <v>5499</v>
      </c>
      <c r="I2636" s="42" t="s">
        <v>1</v>
      </c>
      <c r="J2636" s="42" t="s">
        <v>0</v>
      </c>
    </row>
    <row r="2637" spans="1:10" x14ac:dyDescent="0.25">
      <c r="A2637" s="42" t="s">
        <v>12048</v>
      </c>
      <c r="B2637" s="42" t="s">
        <v>12049</v>
      </c>
      <c r="C2637" s="42">
        <v>380410</v>
      </c>
      <c r="D2637" s="42" t="s">
        <v>247</v>
      </c>
      <c r="E2637" s="42">
        <v>261001</v>
      </c>
      <c r="F2637" s="42" t="s">
        <v>1363</v>
      </c>
      <c r="G2637" s="42">
        <v>1400</v>
      </c>
      <c r="H2637" s="42" t="s">
        <v>5496</v>
      </c>
      <c r="I2637" s="42" t="s">
        <v>1</v>
      </c>
      <c r="J2637" s="42" t="s">
        <v>0</v>
      </c>
    </row>
    <row r="2638" spans="1:10" x14ac:dyDescent="0.25">
      <c r="A2638" s="42" t="s">
        <v>12050</v>
      </c>
      <c r="B2638" s="42" t="s">
        <v>12051</v>
      </c>
      <c r="C2638" s="42">
        <v>380440</v>
      </c>
      <c r="D2638" s="42" t="s">
        <v>248</v>
      </c>
      <c r="E2638" s="42">
        <v>261001</v>
      </c>
      <c r="F2638" s="42" t="s">
        <v>1363</v>
      </c>
      <c r="G2638" s="42">
        <v>1400</v>
      </c>
      <c r="H2638" s="42" t="s">
        <v>5496</v>
      </c>
      <c r="I2638" s="42" t="s">
        <v>1</v>
      </c>
      <c r="J2638" s="42" t="s">
        <v>0</v>
      </c>
    </row>
    <row r="2639" spans="1:10" x14ac:dyDescent="0.25">
      <c r="A2639" s="42" t="s">
        <v>12052</v>
      </c>
      <c r="B2639" s="42" t="s">
        <v>12053</v>
      </c>
      <c r="C2639" s="42">
        <v>380446</v>
      </c>
      <c r="D2639" s="42" t="s">
        <v>1435</v>
      </c>
      <c r="E2639" s="42">
        <v>269100</v>
      </c>
      <c r="F2639" s="42" t="s">
        <v>1390</v>
      </c>
      <c r="G2639" s="42">
        <v>1500</v>
      </c>
      <c r="H2639" s="42" t="s">
        <v>5480</v>
      </c>
      <c r="I2639" s="42" t="s">
        <v>1</v>
      </c>
      <c r="J2639" s="42" t="s">
        <v>0</v>
      </c>
    </row>
    <row r="2640" spans="1:10" x14ac:dyDescent="0.25">
      <c r="A2640" s="42" t="s">
        <v>12054</v>
      </c>
      <c r="B2640" s="42" t="s">
        <v>12055</v>
      </c>
      <c r="C2640" s="42">
        <v>380460</v>
      </c>
      <c r="D2640" s="42" t="s">
        <v>1401</v>
      </c>
      <c r="E2640" s="42">
        <v>261001</v>
      </c>
      <c r="F2640" s="42" t="s">
        <v>1363</v>
      </c>
      <c r="G2640" s="42">
        <v>1500</v>
      </c>
      <c r="H2640" s="42" t="s">
        <v>5480</v>
      </c>
      <c r="I2640" s="42" t="s">
        <v>1</v>
      </c>
      <c r="J2640" s="42" t="s">
        <v>0</v>
      </c>
    </row>
    <row r="2641" spans="1:10" x14ac:dyDescent="0.25">
      <c r="A2641" s="42" t="s">
        <v>12056</v>
      </c>
      <c r="B2641" s="42" t="s">
        <v>12057</v>
      </c>
      <c r="C2641" s="42">
        <v>380470</v>
      </c>
      <c r="D2641" s="42" t="s">
        <v>249</v>
      </c>
      <c r="E2641" s="42">
        <v>353001</v>
      </c>
      <c r="F2641" s="42" t="s">
        <v>1239</v>
      </c>
      <c r="G2641" s="42">
        <v>1400</v>
      </c>
      <c r="H2641" s="42" t="s">
        <v>5496</v>
      </c>
      <c r="I2641" s="42" t="s">
        <v>1</v>
      </c>
      <c r="J2641" s="42" t="s">
        <v>0</v>
      </c>
    </row>
    <row r="2642" spans="1:10" x14ac:dyDescent="0.25">
      <c r="A2642" s="42" t="s">
        <v>12058</v>
      </c>
      <c r="B2642" s="42" t="s">
        <v>12059</v>
      </c>
      <c r="C2642" s="42">
        <v>380500</v>
      </c>
      <c r="D2642" s="42" t="s">
        <v>250</v>
      </c>
      <c r="E2642" s="42">
        <v>211001</v>
      </c>
      <c r="F2642" s="42" t="s">
        <v>1107</v>
      </c>
      <c r="G2642" s="42">
        <v>1300</v>
      </c>
      <c r="H2642" s="42" t="s">
        <v>5497</v>
      </c>
      <c r="I2642" s="42" t="s">
        <v>1</v>
      </c>
      <c r="J2642" s="42" t="s">
        <v>0</v>
      </c>
    </row>
    <row r="2643" spans="1:10" x14ac:dyDescent="0.25">
      <c r="A2643" s="42" t="s">
        <v>12060</v>
      </c>
      <c r="B2643" s="42" t="s">
        <v>12061</v>
      </c>
      <c r="C2643" s="42">
        <v>380504</v>
      </c>
      <c r="D2643" s="42" t="s">
        <v>5789</v>
      </c>
      <c r="E2643" s="42">
        <v>511001</v>
      </c>
      <c r="F2643" s="42" t="s">
        <v>1275</v>
      </c>
      <c r="G2643" s="42">
        <v>1600</v>
      </c>
      <c r="H2643" s="42" t="s">
        <v>5493</v>
      </c>
      <c r="I2643" s="42" t="s">
        <v>1</v>
      </c>
      <c r="J2643" s="42" t="s">
        <v>0</v>
      </c>
    </row>
    <row r="2644" spans="1:10" x14ac:dyDescent="0.25">
      <c r="A2644" s="42" t="s">
        <v>12062</v>
      </c>
      <c r="B2644" s="42" t="s">
        <v>12063</v>
      </c>
      <c r="C2644" s="42">
        <v>380510</v>
      </c>
      <c r="D2644" s="42" t="s">
        <v>5364</v>
      </c>
      <c r="E2644" s="42">
        <v>311015</v>
      </c>
      <c r="F2644" s="42" t="s">
        <v>6151</v>
      </c>
      <c r="G2644" s="42">
        <v>1500</v>
      </c>
      <c r="H2644" s="42" t="s">
        <v>5480</v>
      </c>
      <c r="I2644" s="42" t="s">
        <v>1</v>
      </c>
      <c r="J2644" s="42" t="s">
        <v>0</v>
      </c>
    </row>
    <row r="2645" spans="1:10" x14ac:dyDescent="0.25">
      <c r="A2645" s="42" t="s">
        <v>12064</v>
      </c>
      <c r="B2645" s="42" t="s">
        <v>12065</v>
      </c>
      <c r="C2645" s="42">
        <v>380520</v>
      </c>
      <c r="D2645" s="42" t="s">
        <v>3131</v>
      </c>
      <c r="E2645" s="42">
        <v>231001</v>
      </c>
      <c r="F2645" s="42" t="s">
        <v>6145</v>
      </c>
      <c r="G2645" s="42">
        <v>1400</v>
      </c>
      <c r="H2645" s="42" t="s">
        <v>5496</v>
      </c>
      <c r="I2645" s="42" t="s">
        <v>1</v>
      </c>
      <c r="J2645" s="42" t="s">
        <v>0</v>
      </c>
    </row>
    <row r="2646" spans="1:10" x14ac:dyDescent="0.25">
      <c r="A2646" s="42" t="s">
        <v>12066</v>
      </c>
      <c r="B2646" s="42" t="s">
        <v>12067</v>
      </c>
      <c r="C2646" s="42">
        <v>380550</v>
      </c>
      <c r="D2646" s="42" t="s">
        <v>251</v>
      </c>
      <c r="E2646" s="42">
        <v>221502</v>
      </c>
      <c r="F2646" s="42" t="s">
        <v>5976</v>
      </c>
      <c r="G2646" s="42">
        <v>1400</v>
      </c>
      <c r="H2646" s="42" t="s">
        <v>5496</v>
      </c>
      <c r="I2646" s="42" t="s">
        <v>1</v>
      </c>
      <c r="J2646" s="42" t="s">
        <v>0</v>
      </c>
    </row>
    <row r="2647" spans="1:10" x14ac:dyDescent="0.25">
      <c r="A2647" s="42" t="s">
        <v>12068</v>
      </c>
      <c r="B2647" s="42" t="s">
        <v>12069</v>
      </c>
      <c r="C2647" s="42">
        <v>380574</v>
      </c>
      <c r="D2647" s="42" t="s">
        <v>6729</v>
      </c>
      <c r="E2647" s="42">
        <v>451001</v>
      </c>
      <c r="F2647" s="42" t="s">
        <v>534</v>
      </c>
      <c r="G2647" s="42">
        <v>1500</v>
      </c>
      <c r="H2647" s="42" t="s">
        <v>5480</v>
      </c>
      <c r="I2647" s="42" t="s">
        <v>1</v>
      </c>
      <c r="J2647" s="42" t="s">
        <v>0</v>
      </c>
    </row>
    <row r="2648" spans="1:10" x14ac:dyDescent="0.25">
      <c r="A2648" s="42" t="s">
        <v>12070</v>
      </c>
      <c r="B2648" s="42" t="s">
        <v>12071</v>
      </c>
      <c r="C2648" s="42">
        <v>380590</v>
      </c>
      <c r="D2648" s="42" t="s">
        <v>4979</v>
      </c>
      <c r="E2648" s="42">
        <v>511001</v>
      </c>
      <c r="F2648" s="42" t="s">
        <v>1275</v>
      </c>
      <c r="G2648" s="42">
        <v>1600</v>
      </c>
      <c r="H2648" s="42" t="s">
        <v>5493</v>
      </c>
      <c r="I2648" s="42" t="s">
        <v>1</v>
      </c>
      <c r="J2648" s="42" t="s">
        <v>0</v>
      </c>
    </row>
    <row r="2649" spans="1:10" x14ac:dyDescent="0.25">
      <c r="A2649" s="42" t="s">
        <v>12072</v>
      </c>
      <c r="B2649" s="42" t="s">
        <v>12073</v>
      </c>
      <c r="C2649" s="42">
        <v>380600</v>
      </c>
      <c r="D2649" s="42" t="s">
        <v>4980</v>
      </c>
      <c r="E2649" s="42">
        <v>211001</v>
      </c>
      <c r="F2649" s="42" t="s">
        <v>1107</v>
      </c>
      <c r="G2649" s="42">
        <v>1400</v>
      </c>
      <c r="H2649" s="42" t="s">
        <v>5496</v>
      </c>
      <c r="I2649" s="42" t="s">
        <v>1</v>
      </c>
      <c r="J2649" s="42" t="s">
        <v>0</v>
      </c>
    </row>
    <row r="2650" spans="1:10" x14ac:dyDescent="0.25">
      <c r="A2650" s="42" t="s">
        <v>12074</v>
      </c>
      <c r="B2650" s="42" t="s">
        <v>12075</v>
      </c>
      <c r="C2650" s="42">
        <v>380620</v>
      </c>
      <c r="D2650" s="42" t="s">
        <v>4421</v>
      </c>
      <c r="E2650" s="42">
        <v>211001</v>
      </c>
      <c r="F2650" s="42" t="s">
        <v>1107</v>
      </c>
      <c r="G2650" s="42">
        <v>1400</v>
      </c>
      <c r="H2650" s="42" t="s">
        <v>5496</v>
      </c>
      <c r="I2650" s="42" t="s">
        <v>1</v>
      </c>
      <c r="J2650" s="42" t="s">
        <v>0</v>
      </c>
    </row>
    <row r="2651" spans="1:10" x14ac:dyDescent="0.25">
      <c r="A2651" s="42" t="s">
        <v>12076</v>
      </c>
      <c r="B2651" s="42" t="s">
        <v>12077</v>
      </c>
      <c r="C2651" s="42">
        <v>380650</v>
      </c>
      <c r="D2651" s="42" t="s">
        <v>6311</v>
      </c>
      <c r="E2651" s="42">
        <v>521001</v>
      </c>
      <c r="F2651" s="42" t="s">
        <v>6158</v>
      </c>
      <c r="G2651" s="42">
        <v>1600</v>
      </c>
      <c r="H2651" s="42" t="s">
        <v>5493</v>
      </c>
      <c r="I2651" s="42" t="s">
        <v>1</v>
      </c>
      <c r="J2651" s="42" t="s">
        <v>0</v>
      </c>
    </row>
    <row r="2652" spans="1:10" x14ac:dyDescent="0.25">
      <c r="A2652" s="42" t="s">
        <v>12078</v>
      </c>
      <c r="B2652" s="42" t="s">
        <v>12079</v>
      </c>
      <c r="C2652" s="42">
        <v>380670</v>
      </c>
      <c r="D2652" s="42" t="s">
        <v>252</v>
      </c>
      <c r="E2652" s="42">
        <v>351001</v>
      </c>
      <c r="F2652" s="42" t="s">
        <v>1237</v>
      </c>
      <c r="G2652" s="42">
        <v>1400</v>
      </c>
      <c r="H2652" s="42" t="s">
        <v>5496</v>
      </c>
      <c r="I2652" s="42" t="s">
        <v>1</v>
      </c>
      <c r="J2652" s="42" t="s">
        <v>0</v>
      </c>
    </row>
    <row r="2653" spans="1:10" x14ac:dyDescent="0.25">
      <c r="A2653" s="42" t="s">
        <v>12080</v>
      </c>
      <c r="B2653" s="42" t="s">
        <v>12081</v>
      </c>
      <c r="C2653" s="42">
        <v>380720</v>
      </c>
      <c r="D2653" s="42" t="s">
        <v>4981</v>
      </c>
      <c r="E2653" s="42">
        <v>521001</v>
      </c>
      <c r="F2653" s="42" t="s">
        <v>6158</v>
      </c>
      <c r="G2653" s="42">
        <v>1600</v>
      </c>
      <c r="H2653" s="42" t="s">
        <v>5493</v>
      </c>
      <c r="I2653" s="42" t="s">
        <v>1</v>
      </c>
      <c r="J2653" s="42" t="s">
        <v>0</v>
      </c>
    </row>
    <row r="2654" spans="1:10" x14ac:dyDescent="0.25">
      <c r="A2654" s="42" t="s">
        <v>12082</v>
      </c>
      <c r="B2654" s="42" t="s">
        <v>12083</v>
      </c>
      <c r="C2654" s="42">
        <v>380740</v>
      </c>
      <c r="D2654" s="42" t="s">
        <v>253</v>
      </c>
      <c r="E2654" s="42">
        <v>353001</v>
      </c>
      <c r="F2654" s="42" t="s">
        <v>1239</v>
      </c>
      <c r="G2654" s="42">
        <v>1400</v>
      </c>
      <c r="H2654" s="42" t="s">
        <v>5496</v>
      </c>
      <c r="I2654" s="42" t="s">
        <v>1</v>
      </c>
      <c r="J2654" s="42" t="s">
        <v>0</v>
      </c>
    </row>
    <row r="2655" spans="1:10" x14ac:dyDescent="0.25">
      <c r="A2655" s="42" t="s">
        <v>12084</v>
      </c>
      <c r="B2655" s="42" t="s">
        <v>12085</v>
      </c>
      <c r="C2655" s="42">
        <v>380750</v>
      </c>
      <c r="D2655" s="42" t="s">
        <v>4422</v>
      </c>
      <c r="E2655" s="42">
        <v>228501</v>
      </c>
      <c r="F2655" s="42" t="s">
        <v>639</v>
      </c>
      <c r="G2655" s="42">
        <v>1100</v>
      </c>
      <c r="H2655" s="42" t="s">
        <v>5495</v>
      </c>
      <c r="I2655" s="42" t="s">
        <v>1</v>
      </c>
      <c r="J2655" s="42" t="s">
        <v>0</v>
      </c>
    </row>
    <row r="2656" spans="1:10" x14ac:dyDescent="0.25">
      <c r="A2656" s="42" t="s">
        <v>12086</v>
      </c>
      <c r="B2656" s="42" t="s">
        <v>8431</v>
      </c>
      <c r="C2656" s="42">
        <v>380770</v>
      </c>
      <c r="D2656" s="42" t="s">
        <v>570</v>
      </c>
      <c r="E2656" s="42">
        <v>211001</v>
      </c>
      <c r="F2656" s="42" t="s">
        <v>1107</v>
      </c>
      <c r="G2656" s="42">
        <v>1400</v>
      </c>
      <c r="H2656" s="42" t="s">
        <v>5496</v>
      </c>
      <c r="I2656" s="42" t="s">
        <v>1</v>
      </c>
      <c r="J2656" s="42" t="s">
        <v>0</v>
      </c>
    </row>
    <row r="2657" spans="1:10" x14ac:dyDescent="0.25">
      <c r="A2657" s="42" t="s">
        <v>12087</v>
      </c>
      <c r="B2657" s="42" t="s">
        <v>12088</v>
      </c>
      <c r="C2657" s="42">
        <v>380850</v>
      </c>
      <c r="D2657" s="42" t="s">
        <v>254</v>
      </c>
      <c r="E2657" s="42">
        <v>261001</v>
      </c>
      <c r="F2657" s="42" t="s">
        <v>1363</v>
      </c>
      <c r="G2657" s="42">
        <v>1400</v>
      </c>
      <c r="H2657" s="42" t="s">
        <v>5496</v>
      </c>
      <c r="I2657" s="42" t="s">
        <v>1</v>
      </c>
      <c r="J2657" s="42" t="s">
        <v>0</v>
      </c>
    </row>
    <row r="2658" spans="1:10" x14ac:dyDescent="0.25">
      <c r="A2658" s="42" t="s">
        <v>12089</v>
      </c>
      <c r="B2658" s="42" t="s">
        <v>12090</v>
      </c>
      <c r="C2658" s="42">
        <v>399010</v>
      </c>
      <c r="D2658" s="42" t="s">
        <v>255</v>
      </c>
      <c r="E2658" s="42">
        <v>521001</v>
      </c>
      <c r="F2658" s="42" t="s">
        <v>6158</v>
      </c>
      <c r="G2658" s="42">
        <v>1600</v>
      </c>
      <c r="H2658" s="42" t="s">
        <v>5493</v>
      </c>
      <c r="I2658" s="42" t="s">
        <v>1</v>
      </c>
      <c r="J2658" s="42" t="s">
        <v>0</v>
      </c>
    </row>
    <row r="2659" spans="1:10" x14ac:dyDescent="0.25">
      <c r="A2659" s="42" t="s">
        <v>12091</v>
      </c>
      <c r="B2659" s="42" t="s">
        <v>12092</v>
      </c>
      <c r="C2659" s="42">
        <v>410051</v>
      </c>
      <c r="D2659" s="42" t="s">
        <v>256</v>
      </c>
      <c r="E2659" s="42">
        <v>339010</v>
      </c>
      <c r="F2659" s="42" t="s">
        <v>1231</v>
      </c>
      <c r="G2659" s="42">
        <v>1800</v>
      </c>
      <c r="H2659" s="42" t="s">
        <v>5506</v>
      </c>
      <c r="I2659" s="42" t="s">
        <v>1</v>
      </c>
      <c r="J2659" s="42" t="s">
        <v>0</v>
      </c>
    </row>
    <row r="2660" spans="1:10" x14ac:dyDescent="0.25">
      <c r="A2660" s="42" t="s">
        <v>12093</v>
      </c>
      <c r="B2660" s="42" t="s">
        <v>12092</v>
      </c>
      <c r="C2660" s="42">
        <v>410052</v>
      </c>
      <c r="D2660" s="42" t="s">
        <v>256</v>
      </c>
      <c r="E2660" s="42">
        <v>339010</v>
      </c>
      <c r="F2660" s="42" t="s">
        <v>1231</v>
      </c>
      <c r="G2660" s="42">
        <v>1800</v>
      </c>
      <c r="H2660" s="42" t="s">
        <v>5506</v>
      </c>
      <c r="I2660" s="42" t="s">
        <v>1</v>
      </c>
      <c r="J2660" s="42" t="s">
        <v>0</v>
      </c>
    </row>
    <row r="2661" spans="1:10" x14ac:dyDescent="0.25">
      <c r="A2661" s="42" t="s">
        <v>12094</v>
      </c>
      <c r="B2661" s="42" t="s">
        <v>12092</v>
      </c>
      <c r="C2661" s="42">
        <v>410053</v>
      </c>
      <c r="D2661" s="42" t="s">
        <v>256</v>
      </c>
      <c r="E2661" s="42">
        <v>339010</v>
      </c>
      <c r="F2661" s="42" t="s">
        <v>1231</v>
      </c>
      <c r="G2661" s="42">
        <v>1800</v>
      </c>
      <c r="H2661" s="42" t="s">
        <v>5506</v>
      </c>
      <c r="I2661" s="42" t="s">
        <v>1</v>
      </c>
      <c r="J2661" s="42" t="s">
        <v>0</v>
      </c>
    </row>
    <row r="2662" spans="1:10" x14ac:dyDescent="0.25">
      <c r="A2662" s="42" t="s">
        <v>12095</v>
      </c>
      <c r="B2662" s="42" t="s">
        <v>12096</v>
      </c>
      <c r="C2662" s="42">
        <v>410102</v>
      </c>
      <c r="D2662" s="42" t="s">
        <v>257</v>
      </c>
      <c r="E2662" s="42">
        <v>339010</v>
      </c>
      <c r="F2662" s="42" t="s">
        <v>1231</v>
      </c>
      <c r="G2662" s="42">
        <v>1800</v>
      </c>
      <c r="H2662" s="42" t="s">
        <v>5506</v>
      </c>
      <c r="I2662" s="42" t="s">
        <v>1</v>
      </c>
      <c r="J2662" s="42" t="s">
        <v>0</v>
      </c>
    </row>
    <row r="2663" spans="1:10" x14ac:dyDescent="0.25">
      <c r="A2663" s="42" t="s">
        <v>12097</v>
      </c>
      <c r="B2663" s="42" t="s">
        <v>12098</v>
      </c>
      <c r="C2663" s="42">
        <v>410151</v>
      </c>
      <c r="D2663" s="42" t="s">
        <v>258</v>
      </c>
      <c r="E2663" s="42">
        <v>339010</v>
      </c>
      <c r="F2663" s="42" t="s">
        <v>1231</v>
      </c>
      <c r="G2663" s="42">
        <v>1800</v>
      </c>
      <c r="H2663" s="42" t="s">
        <v>5506</v>
      </c>
      <c r="I2663" s="42" t="s">
        <v>1</v>
      </c>
      <c r="J2663" s="42" t="s">
        <v>0</v>
      </c>
    </row>
    <row r="2664" spans="1:10" x14ac:dyDescent="0.25">
      <c r="A2664" s="42" t="s">
        <v>12099</v>
      </c>
      <c r="B2664" s="42" t="s">
        <v>12098</v>
      </c>
      <c r="C2664" s="42">
        <v>410152</v>
      </c>
      <c r="D2664" s="42" t="s">
        <v>258</v>
      </c>
      <c r="E2664" s="42">
        <v>339010</v>
      </c>
      <c r="F2664" s="42" t="s">
        <v>1231</v>
      </c>
      <c r="G2664" s="42">
        <v>1800</v>
      </c>
      <c r="H2664" s="42" t="s">
        <v>5506</v>
      </c>
      <c r="I2664" s="42" t="s">
        <v>1</v>
      </c>
      <c r="J2664" s="42" t="s">
        <v>0</v>
      </c>
    </row>
    <row r="2665" spans="1:10" x14ac:dyDescent="0.25">
      <c r="A2665" s="42" t="s">
        <v>12100</v>
      </c>
      <c r="B2665" s="42" t="s">
        <v>12101</v>
      </c>
      <c r="C2665" s="42">
        <v>410160</v>
      </c>
      <c r="D2665" s="42" t="s">
        <v>3132</v>
      </c>
      <c r="E2665" s="42">
        <v>339010</v>
      </c>
      <c r="F2665" s="42" t="s">
        <v>1231</v>
      </c>
      <c r="G2665" s="42">
        <v>1800</v>
      </c>
      <c r="H2665" s="42" t="s">
        <v>5506</v>
      </c>
      <c r="I2665" s="42" t="s">
        <v>1</v>
      </c>
      <c r="J2665" s="42" t="s">
        <v>0</v>
      </c>
    </row>
    <row r="2666" spans="1:10" x14ac:dyDescent="0.25">
      <c r="A2666" s="42" t="s">
        <v>12102</v>
      </c>
      <c r="B2666" s="42" t="s">
        <v>12103</v>
      </c>
      <c r="C2666" s="42">
        <v>410201</v>
      </c>
      <c r="D2666" s="42" t="s">
        <v>259</v>
      </c>
      <c r="E2666" s="42">
        <v>339010</v>
      </c>
      <c r="F2666" s="42" t="s">
        <v>1231</v>
      </c>
      <c r="G2666" s="42">
        <v>1800</v>
      </c>
      <c r="H2666" s="42" t="s">
        <v>5506</v>
      </c>
      <c r="I2666" s="42" t="s">
        <v>1</v>
      </c>
      <c r="J2666" s="42" t="s">
        <v>0</v>
      </c>
    </row>
    <row r="2667" spans="1:10" x14ac:dyDescent="0.25">
      <c r="A2667" s="42" t="s">
        <v>12104</v>
      </c>
      <c r="B2667" s="42" t="s">
        <v>12105</v>
      </c>
      <c r="C2667" s="42">
        <v>410251</v>
      </c>
      <c r="D2667" s="42" t="s">
        <v>260</v>
      </c>
      <c r="E2667" s="42">
        <v>339010</v>
      </c>
      <c r="F2667" s="42" t="s">
        <v>1231</v>
      </c>
      <c r="G2667" s="42">
        <v>1800</v>
      </c>
      <c r="H2667" s="42" t="s">
        <v>5506</v>
      </c>
      <c r="I2667" s="42" t="s">
        <v>1</v>
      </c>
      <c r="J2667" s="42" t="s">
        <v>0</v>
      </c>
    </row>
    <row r="2668" spans="1:10" x14ac:dyDescent="0.25">
      <c r="A2668" s="42" t="s">
        <v>12106</v>
      </c>
      <c r="B2668" s="42" t="s">
        <v>12107</v>
      </c>
      <c r="C2668" s="42">
        <v>410332</v>
      </c>
      <c r="D2668" s="42" t="s">
        <v>1073</v>
      </c>
      <c r="E2668" s="42">
        <v>253001</v>
      </c>
      <c r="F2668" s="42" t="s">
        <v>1201</v>
      </c>
      <c r="G2668" s="42">
        <v>1100</v>
      </c>
      <c r="H2668" s="42" t="s">
        <v>5495</v>
      </c>
      <c r="I2668" s="42" t="s">
        <v>1</v>
      </c>
      <c r="J2668" s="42" t="s">
        <v>0</v>
      </c>
    </row>
    <row r="2669" spans="1:10" x14ac:dyDescent="0.25">
      <c r="A2669" s="42" t="s">
        <v>12108</v>
      </c>
      <c r="B2669" s="42" t="s">
        <v>12109</v>
      </c>
      <c r="C2669" s="42">
        <v>410333</v>
      </c>
      <c r="D2669" s="42" t="s">
        <v>1651</v>
      </c>
      <c r="E2669" s="42">
        <v>253001</v>
      </c>
      <c r="F2669" s="42" t="s">
        <v>1201</v>
      </c>
      <c r="G2669" s="42">
        <v>1100</v>
      </c>
      <c r="H2669" s="42" t="s">
        <v>5495</v>
      </c>
      <c r="I2669" s="42" t="s">
        <v>1</v>
      </c>
      <c r="J2669" s="42" t="s">
        <v>0</v>
      </c>
    </row>
    <row r="2670" spans="1:10" x14ac:dyDescent="0.25">
      <c r="A2670" s="42" t="s">
        <v>12110</v>
      </c>
      <c r="B2670" s="42" t="s">
        <v>12111</v>
      </c>
      <c r="C2670" s="42">
        <v>410334</v>
      </c>
      <c r="D2670" s="42" t="s">
        <v>4982</v>
      </c>
      <c r="E2670" s="42">
        <v>253001</v>
      </c>
      <c r="F2670" s="42" t="s">
        <v>1201</v>
      </c>
      <c r="G2670" s="42">
        <v>1100</v>
      </c>
      <c r="H2670" s="42" t="s">
        <v>5495</v>
      </c>
      <c r="I2670" s="42" t="s">
        <v>1</v>
      </c>
      <c r="J2670" s="42" t="s">
        <v>0</v>
      </c>
    </row>
    <row r="2671" spans="1:10" x14ac:dyDescent="0.25">
      <c r="A2671" s="42" t="s">
        <v>12112</v>
      </c>
      <c r="B2671" s="42" t="s">
        <v>12113</v>
      </c>
      <c r="C2671" s="42">
        <v>410354</v>
      </c>
      <c r="D2671" s="42" t="s">
        <v>6575</v>
      </c>
      <c r="E2671" s="42">
        <v>253001</v>
      </c>
      <c r="F2671" s="42" t="s">
        <v>1201</v>
      </c>
      <c r="G2671" s="42">
        <v>1300</v>
      </c>
      <c r="H2671" s="42" t="s">
        <v>5497</v>
      </c>
      <c r="I2671" s="42" t="s">
        <v>1</v>
      </c>
      <c r="J2671" s="42" t="s">
        <v>0</v>
      </c>
    </row>
    <row r="2672" spans="1:10" x14ac:dyDescent="0.25">
      <c r="A2672" s="42" t="s">
        <v>12114</v>
      </c>
      <c r="B2672" s="42" t="s">
        <v>12115</v>
      </c>
      <c r="C2672" s="42">
        <v>410382</v>
      </c>
      <c r="D2672" s="42" t="s">
        <v>6576</v>
      </c>
      <c r="E2672" s="42">
        <v>253001</v>
      </c>
      <c r="F2672" s="42" t="s">
        <v>1201</v>
      </c>
      <c r="G2672" s="42">
        <v>1300</v>
      </c>
      <c r="H2672" s="42" t="s">
        <v>5497</v>
      </c>
      <c r="I2672" s="42" t="s">
        <v>1</v>
      </c>
      <c r="J2672" s="42" t="s">
        <v>0</v>
      </c>
    </row>
    <row r="2673" spans="1:10" x14ac:dyDescent="0.25">
      <c r="A2673" s="42" t="s">
        <v>12116</v>
      </c>
      <c r="B2673" s="42" t="s">
        <v>12117</v>
      </c>
      <c r="C2673" s="42">
        <v>410395</v>
      </c>
      <c r="D2673" s="42" t="s">
        <v>6577</v>
      </c>
      <c r="E2673" s="42">
        <v>253001</v>
      </c>
      <c r="F2673" s="42" t="s">
        <v>1201</v>
      </c>
      <c r="G2673" s="42">
        <v>1300</v>
      </c>
      <c r="H2673" s="42" t="s">
        <v>5497</v>
      </c>
      <c r="I2673" s="42" t="s">
        <v>1</v>
      </c>
      <c r="J2673" s="42" t="s">
        <v>0</v>
      </c>
    </row>
    <row r="2674" spans="1:10" x14ac:dyDescent="0.25">
      <c r="A2674" s="42" t="s">
        <v>12118</v>
      </c>
      <c r="B2674" s="42" t="s">
        <v>12119</v>
      </c>
      <c r="C2674" s="42">
        <v>410516</v>
      </c>
      <c r="D2674" s="42" t="s">
        <v>1559</v>
      </c>
      <c r="E2674" s="42">
        <v>252001</v>
      </c>
      <c r="F2674" s="42" t="s">
        <v>565</v>
      </c>
      <c r="G2674" s="42">
        <v>1100</v>
      </c>
      <c r="H2674" s="42" t="s">
        <v>5495</v>
      </c>
      <c r="I2674" s="42" t="s">
        <v>1</v>
      </c>
      <c r="J2674" s="42" t="s">
        <v>0</v>
      </c>
    </row>
    <row r="2675" spans="1:10" x14ac:dyDescent="0.25">
      <c r="A2675" s="42" t="s">
        <v>12120</v>
      </c>
      <c r="B2675" s="42" t="s">
        <v>12121</v>
      </c>
      <c r="C2675" s="42">
        <v>410517</v>
      </c>
      <c r="D2675" s="42" t="s">
        <v>3566</v>
      </c>
      <c r="E2675" s="42">
        <v>251001</v>
      </c>
      <c r="F2675" s="42" t="s">
        <v>1182</v>
      </c>
      <c r="G2675" s="42">
        <v>1100</v>
      </c>
      <c r="H2675" s="42" t="s">
        <v>5495</v>
      </c>
      <c r="I2675" s="42" t="s">
        <v>1</v>
      </c>
      <c r="J2675" s="42" t="s">
        <v>0</v>
      </c>
    </row>
    <row r="2676" spans="1:10" x14ac:dyDescent="0.25">
      <c r="A2676" s="42" t="s">
        <v>12122</v>
      </c>
      <c r="B2676" s="42" t="s">
        <v>12123</v>
      </c>
      <c r="C2676" s="42">
        <v>410518</v>
      </c>
      <c r="D2676" s="42" t="s">
        <v>3567</v>
      </c>
      <c r="E2676" s="42">
        <v>253001</v>
      </c>
      <c r="F2676" s="42" t="s">
        <v>1201</v>
      </c>
      <c r="G2676" s="42">
        <v>1100</v>
      </c>
      <c r="H2676" s="42" t="s">
        <v>5495</v>
      </c>
      <c r="I2676" s="42" t="s">
        <v>1</v>
      </c>
      <c r="J2676" s="42" t="s">
        <v>0</v>
      </c>
    </row>
    <row r="2677" spans="1:10" x14ac:dyDescent="0.25">
      <c r="A2677" s="42" t="s">
        <v>12124</v>
      </c>
      <c r="B2677" s="42" t="s">
        <v>12125</v>
      </c>
      <c r="C2677" s="42">
        <v>410519</v>
      </c>
      <c r="D2677" s="42" t="s">
        <v>5790</v>
      </c>
      <c r="E2677" s="42">
        <v>339010</v>
      </c>
      <c r="F2677" s="42" t="s">
        <v>1231</v>
      </c>
      <c r="G2677" s="42">
        <v>1800</v>
      </c>
      <c r="H2677" s="42" t="s">
        <v>5506</v>
      </c>
      <c r="I2677" s="42" t="s">
        <v>1</v>
      </c>
      <c r="J2677" s="42" t="s">
        <v>0</v>
      </c>
    </row>
    <row r="2678" spans="1:10" x14ac:dyDescent="0.25">
      <c r="A2678" s="42" t="s">
        <v>12126</v>
      </c>
      <c r="B2678" s="42" t="s">
        <v>12127</v>
      </c>
      <c r="C2678" s="42">
        <v>410520</v>
      </c>
      <c r="D2678" s="42" t="s">
        <v>5791</v>
      </c>
      <c r="E2678" s="42">
        <v>521001</v>
      </c>
      <c r="F2678" s="42" t="s">
        <v>6158</v>
      </c>
      <c r="G2678" s="42">
        <v>1600</v>
      </c>
      <c r="H2678" s="42" t="s">
        <v>5493</v>
      </c>
      <c r="I2678" s="42" t="s">
        <v>1</v>
      </c>
      <c r="J2678" s="42" t="s">
        <v>0</v>
      </c>
    </row>
    <row r="2679" spans="1:10" x14ac:dyDescent="0.25">
      <c r="A2679" s="42" t="s">
        <v>12128</v>
      </c>
      <c r="B2679" s="42" t="s">
        <v>12129</v>
      </c>
      <c r="C2679" s="42">
        <v>410521</v>
      </c>
      <c r="D2679" s="42" t="s">
        <v>5792</v>
      </c>
      <c r="E2679" s="42">
        <v>611001</v>
      </c>
      <c r="F2679" s="42" t="s">
        <v>1486</v>
      </c>
      <c r="G2679" s="42">
        <v>1800</v>
      </c>
      <c r="H2679" s="42" t="s">
        <v>5506</v>
      </c>
      <c r="I2679" s="42" t="s">
        <v>1</v>
      </c>
      <c r="J2679" s="42" t="s">
        <v>0</v>
      </c>
    </row>
    <row r="2680" spans="1:10" x14ac:dyDescent="0.25">
      <c r="A2680" s="42" t="s">
        <v>12130</v>
      </c>
      <c r="B2680" s="42" t="s">
        <v>12131</v>
      </c>
      <c r="C2680" s="42">
        <v>410522</v>
      </c>
      <c r="D2680" s="42" t="s">
        <v>6312</v>
      </c>
      <c r="E2680" s="42">
        <v>253001</v>
      </c>
      <c r="F2680" s="42" t="s">
        <v>1201</v>
      </c>
      <c r="G2680" s="42">
        <v>1300</v>
      </c>
      <c r="H2680" s="42" t="s">
        <v>5497</v>
      </c>
      <c r="I2680" s="42" t="s">
        <v>1</v>
      </c>
      <c r="J2680" s="42" t="s">
        <v>0</v>
      </c>
    </row>
    <row r="2681" spans="1:10" x14ac:dyDescent="0.25">
      <c r="A2681" s="42" t="s">
        <v>12132</v>
      </c>
      <c r="B2681" s="42" t="s">
        <v>12133</v>
      </c>
      <c r="C2681" s="42">
        <v>410524</v>
      </c>
      <c r="D2681" s="42" t="s">
        <v>6730</v>
      </c>
      <c r="E2681" s="42">
        <v>251013</v>
      </c>
      <c r="F2681" s="42" t="s">
        <v>1191</v>
      </c>
      <c r="G2681" s="42">
        <v>1200</v>
      </c>
      <c r="H2681" s="42" t="s">
        <v>5499</v>
      </c>
      <c r="I2681" s="42" t="s">
        <v>1</v>
      </c>
      <c r="J2681" s="42" t="s">
        <v>0</v>
      </c>
    </row>
    <row r="2682" spans="1:10" x14ac:dyDescent="0.25">
      <c r="A2682" s="42" t="s">
        <v>12134</v>
      </c>
      <c r="B2682" s="42" t="s">
        <v>12135</v>
      </c>
      <c r="C2682" s="42">
        <v>420055</v>
      </c>
      <c r="D2682" s="42" t="s">
        <v>3133</v>
      </c>
      <c r="E2682" s="42">
        <v>211001</v>
      </c>
      <c r="F2682" s="42" t="s">
        <v>1107</v>
      </c>
      <c r="G2682" s="42">
        <v>1200</v>
      </c>
      <c r="H2682" s="42" t="s">
        <v>5499</v>
      </c>
      <c r="I2682" s="42" t="s">
        <v>1</v>
      </c>
      <c r="J2682" s="42" t="s">
        <v>0</v>
      </c>
    </row>
    <row r="2683" spans="1:10" x14ac:dyDescent="0.25">
      <c r="A2683" s="42" t="s">
        <v>12136</v>
      </c>
      <c r="B2683" s="42" t="s">
        <v>12137</v>
      </c>
      <c r="C2683" s="42">
        <v>420056</v>
      </c>
      <c r="D2683" s="42" t="s">
        <v>3568</v>
      </c>
      <c r="E2683" s="42">
        <v>271002</v>
      </c>
      <c r="F2683" s="42" t="s">
        <v>1211</v>
      </c>
      <c r="G2683" s="42">
        <v>1100</v>
      </c>
      <c r="H2683" s="42" t="s">
        <v>5495</v>
      </c>
      <c r="I2683" s="42" t="s">
        <v>1</v>
      </c>
      <c r="J2683" s="42" t="s">
        <v>0</v>
      </c>
    </row>
    <row r="2684" spans="1:10" x14ac:dyDescent="0.25">
      <c r="A2684" s="42" t="s">
        <v>12138</v>
      </c>
      <c r="B2684" s="42" t="s">
        <v>12139</v>
      </c>
      <c r="C2684" s="42">
        <v>420057</v>
      </c>
      <c r="D2684" s="42" t="s">
        <v>3569</v>
      </c>
      <c r="E2684" s="42">
        <v>271002</v>
      </c>
      <c r="F2684" s="42" t="s">
        <v>1211</v>
      </c>
      <c r="G2684" s="42">
        <v>1100</v>
      </c>
      <c r="H2684" s="42" t="s">
        <v>5495</v>
      </c>
      <c r="I2684" s="42" t="s">
        <v>1</v>
      </c>
      <c r="J2684" s="42" t="s">
        <v>0</v>
      </c>
    </row>
    <row r="2685" spans="1:10" x14ac:dyDescent="0.25">
      <c r="A2685" s="42" t="s">
        <v>12140</v>
      </c>
      <c r="B2685" s="42" t="s">
        <v>12141</v>
      </c>
      <c r="C2685" s="42">
        <v>420058</v>
      </c>
      <c r="D2685" s="42" t="s">
        <v>4983</v>
      </c>
      <c r="E2685" s="42">
        <v>211001</v>
      </c>
      <c r="F2685" s="42" t="s">
        <v>1107</v>
      </c>
      <c r="G2685" s="42">
        <v>1100</v>
      </c>
      <c r="H2685" s="42" t="s">
        <v>5495</v>
      </c>
      <c r="I2685" s="42" t="s">
        <v>1</v>
      </c>
      <c r="J2685" s="42" t="s">
        <v>0</v>
      </c>
    </row>
    <row r="2686" spans="1:10" x14ac:dyDescent="0.25">
      <c r="A2686" s="42" t="s">
        <v>12142</v>
      </c>
      <c r="B2686" s="42" t="s">
        <v>12143</v>
      </c>
      <c r="C2686" s="42">
        <v>420059</v>
      </c>
      <c r="D2686" s="42" t="s">
        <v>5365</v>
      </c>
      <c r="E2686" s="42">
        <v>271002</v>
      </c>
      <c r="F2686" s="42" t="s">
        <v>1211</v>
      </c>
      <c r="G2686" s="42">
        <v>1100</v>
      </c>
      <c r="H2686" s="42" t="s">
        <v>5495</v>
      </c>
      <c r="I2686" s="42" t="s">
        <v>1</v>
      </c>
      <c r="J2686" s="42" t="s">
        <v>0</v>
      </c>
    </row>
    <row r="2687" spans="1:10" x14ac:dyDescent="0.25">
      <c r="A2687" s="42" t="s">
        <v>12144</v>
      </c>
      <c r="B2687" s="42" t="s">
        <v>12145</v>
      </c>
      <c r="C2687" s="42">
        <v>420061</v>
      </c>
      <c r="D2687" s="42" t="s">
        <v>4984</v>
      </c>
      <c r="E2687" s="42">
        <v>621001</v>
      </c>
      <c r="F2687" s="42" t="s">
        <v>1490</v>
      </c>
      <c r="G2687" s="42">
        <v>1400</v>
      </c>
      <c r="H2687" s="42" t="s">
        <v>5496</v>
      </c>
      <c r="I2687" s="42" t="s">
        <v>1</v>
      </c>
      <c r="J2687" s="42" t="s">
        <v>0</v>
      </c>
    </row>
    <row r="2688" spans="1:10" x14ac:dyDescent="0.25">
      <c r="A2688" s="42" t="s">
        <v>12146</v>
      </c>
      <c r="B2688" s="42" t="s">
        <v>12147</v>
      </c>
      <c r="C2688" s="42">
        <v>420062</v>
      </c>
      <c r="D2688" s="42" t="s">
        <v>4985</v>
      </c>
      <c r="E2688" s="42">
        <v>211001</v>
      </c>
      <c r="F2688" s="42" t="s">
        <v>1107</v>
      </c>
      <c r="G2688" s="42">
        <v>1200</v>
      </c>
      <c r="H2688" s="42" t="s">
        <v>5499</v>
      </c>
      <c r="I2688" s="42" t="s">
        <v>1</v>
      </c>
      <c r="J2688" s="42" t="s">
        <v>0</v>
      </c>
    </row>
    <row r="2689" spans="1:10" x14ac:dyDescent="0.25">
      <c r="A2689" s="42" t="s">
        <v>12148</v>
      </c>
      <c r="B2689" s="42" t="s">
        <v>12149</v>
      </c>
      <c r="C2689" s="42">
        <v>420063</v>
      </c>
      <c r="D2689" s="42" t="s">
        <v>5366</v>
      </c>
      <c r="E2689" s="42">
        <v>231001</v>
      </c>
      <c r="F2689" s="42" t="s">
        <v>6145</v>
      </c>
      <c r="G2689" s="42">
        <v>1200</v>
      </c>
      <c r="H2689" s="42" t="s">
        <v>5499</v>
      </c>
      <c r="I2689" s="42" t="s">
        <v>1</v>
      </c>
      <c r="J2689" s="42" t="s">
        <v>0</v>
      </c>
    </row>
    <row r="2690" spans="1:10" x14ac:dyDescent="0.25">
      <c r="A2690" s="42" t="s">
        <v>12150</v>
      </c>
      <c r="B2690" s="42" t="s">
        <v>12151</v>
      </c>
      <c r="C2690" s="42">
        <v>420064</v>
      </c>
      <c r="D2690" s="42" t="s">
        <v>6030</v>
      </c>
      <c r="E2690" s="42">
        <v>273301</v>
      </c>
      <c r="F2690" s="42" t="s">
        <v>4589</v>
      </c>
      <c r="G2690" s="42">
        <v>1200</v>
      </c>
      <c r="H2690" s="42" t="s">
        <v>5499</v>
      </c>
      <c r="I2690" s="42" t="s">
        <v>1</v>
      </c>
      <c r="J2690" s="42" t="s">
        <v>0</v>
      </c>
    </row>
    <row r="2691" spans="1:10" x14ac:dyDescent="0.25">
      <c r="A2691" s="42" t="s">
        <v>12152</v>
      </c>
      <c r="B2691" s="42" t="s">
        <v>12153</v>
      </c>
      <c r="C2691" s="42">
        <v>420065</v>
      </c>
      <c r="D2691" s="42" t="s">
        <v>6031</v>
      </c>
      <c r="E2691" s="42">
        <v>211001</v>
      </c>
      <c r="F2691" s="42" t="s">
        <v>1107</v>
      </c>
      <c r="G2691" s="42">
        <v>1200</v>
      </c>
      <c r="H2691" s="42" t="s">
        <v>5499</v>
      </c>
      <c r="I2691" s="42" t="s">
        <v>1</v>
      </c>
      <c r="J2691" s="42" t="s">
        <v>0</v>
      </c>
    </row>
    <row r="2692" spans="1:10" x14ac:dyDescent="0.25">
      <c r="A2692" s="42" t="s">
        <v>12154</v>
      </c>
      <c r="B2692" s="42" t="s">
        <v>12155</v>
      </c>
      <c r="C2692" s="42">
        <v>420066</v>
      </c>
      <c r="D2692" s="42" t="s">
        <v>6313</v>
      </c>
      <c r="E2692" s="42">
        <v>211001</v>
      </c>
      <c r="F2692" s="42" t="s">
        <v>1107</v>
      </c>
      <c r="G2692" s="42">
        <v>1200</v>
      </c>
      <c r="H2692" s="42" t="s">
        <v>5499</v>
      </c>
      <c r="I2692" s="42" t="s">
        <v>1</v>
      </c>
      <c r="J2692" s="42" t="s">
        <v>0</v>
      </c>
    </row>
    <row r="2693" spans="1:10" x14ac:dyDescent="0.25">
      <c r="A2693" s="42" t="s">
        <v>12156</v>
      </c>
      <c r="B2693" s="42" t="s">
        <v>12157</v>
      </c>
      <c r="C2693" s="42">
        <v>420068</v>
      </c>
      <c r="D2693" s="42" t="s">
        <v>6314</v>
      </c>
      <c r="E2693" s="42">
        <v>211001</v>
      </c>
      <c r="F2693" s="42" t="s">
        <v>1107</v>
      </c>
      <c r="G2693" s="42">
        <v>1200</v>
      </c>
      <c r="H2693" s="42" t="s">
        <v>5499</v>
      </c>
      <c r="I2693" s="42" t="s">
        <v>1</v>
      </c>
      <c r="J2693" s="42" t="s">
        <v>0</v>
      </c>
    </row>
    <row r="2694" spans="1:10" x14ac:dyDescent="0.25">
      <c r="A2694" s="42" t="s">
        <v>12158</v>
      </c>
      <c r="B2694" s="42" t="s">
        <v>12159</v>
      </c>
      <c r="C2694" s="42">
        <v>420070</v>
      </c>
      <c r="D2694" s="42" t="s">
        <v>6315</v>
      </c>
      <c r="E2694" s="42">
        <v>211001</v>
      </c>
      <c r="F2694" s="42" t="s">
        <v>1107</v>
      </c>
      <c r="G2694" s="42">
        <v>1200</v>
      </c>
      <c r="H2694" s="42" t="s">
        <v>5499</v>
      </c>
      <c r="I2694" s="42" t="s">
        <v>1</v>
      </c>
      <c r="J2694" s="42" t="s">
        <v>0</v>
      </c>
    </row>
    <row r="2695" spans="1:10" x14ac:dyDescent="0.25">
      <c r="A2695" s="42" t="s">
        <v>12160</v>
      </c>
      <c r="B2695" s="42" t="s">
        <v>12161</v>
      </c>
      <c r="C2695" s="42">
        <v>420072</v>
      </c>
      <c r="D2695" s="42" t="s">
        <v>6316</v>
      </c>
      <c r="E2695" s="42">
        <v>273301</v>
      </c>
      <c r="F2695" s="42" t="s">
        <v>4589</v>
      </c>
      <c r="G2695" s="42">
        <v>1200</v>
      </c>
      <c r="H2695" s="42" t="s">
        <v>5499</v>
      </c>
      <c r="I2695" s="42" t="s">
        <v>1</v>
      </c>
      <c r="J2695" s="42" t="s">
        <v>0</v>
      </c>
    </row>
    <row r="2696" spans="1:10" x14ac:dyDescent="0.25">
      <c r="A2696" s="42" t="s">
        <v>12162</v>
      </c>
      <c r="B2696" s="42" t="s">
        <v>12163</v>
      </c>
      <c r="C2696" s="42">
        <v>420074</v>
      </c>
      <c r="D2696" s="42" t="s">
        <v>6317</v>
      </c>
      <c r="E2696" s="42">
        <v>273301</v>
      </c>
      <c r="F2696" s="42" t="s">
        <v>4589</v>
      </c>
      <c r="G2696" s="42">
        <v>1200</v>
      </c>
      <c r="H2696" s="42" t="s">
        <v>5499</v>
      </c>
      <c r="I2696" s="42" t="s">
        <v>1</v>
      </c>
      <c r="J2696" s="42" t="s">
        <v>0</v>
      </c>
    </row>
    <row r="2697" spans="1:10" x14ac:dyDescent="0.25">
      <c r="A2697" s="42" t="s">
        <v>12164</v>
      </c>
      <c r="B2697" s="42" t="s">
        <v>12165</v>
      </c>
      <c r="C2697" s="42">
        <v>420076</v>
      </c>
      <c r="D2697" s="42" t="s">
        <v>6318</v>
      </c>
      <c r="E2697" s="42">
        <v>273301</v>
      </c>
      <c r="F2697" s="42" t="s">
        <v>4589</v>
      </c>
      <c r="G2697" s="42">
        <v>1200</v>
      </c>
      <c r="H2697" s="42" t="s">
        <v>5499</v>
      </c>
      <c r="I2697" s="42" t="s">
        <v>1</v>
      </c>
      <c r="J2697" s="42" t="s">
        <v>0</v>
      </c>
    </row>
    <row r="2698" spans="1:10" x14ac:dyDescent="0.25">
      <c r="A2698" s="42" t="s">
        <v>12166</v>
      </c>
      <c r="B2698" s="42" t="s">
        <v>12167</v>
      </c>
      <c r="C2698" s="42">
        <v>420078</v>
      </c>
      <c r="D2698" s="42" t="s">
        <v>6578</v>
      </c>
      <c r="E2698" s="42">
        <v>273101</v>
      </c>
      <c r="F2698" s="42" t="s">
        <v>5447</v>
      </c>
      <c r="G2698" s="42">
        <v>1200</v>
      </c>
      <c r="H2698" s="42" t="s">
        <v>5499</v>
      </c>
      <c r="I2698" s="42" t="s">
        <v>1</v>
      </c>
      <c r="J2698" s="42" t="s">
        <v>0</v>
      </c>
    </row>
    <row r="2699" spans="1:10" x14ac:dyDescent="0.25">
      <c r="A2699" s="42" t="s">
        <v>12168</v>
      </c>
      <c r="B2699" s="42" t="s">
        <v>12169</v>
      </c>
      <c r="C2699" s="42">
        <v>420080</v>
      </c>
      <c r="D2699" s="42" t="s">
        <v>6731</v>
      </c>
      <c r="E2699" s="42">
        <v>211001</v>
      </c>
      <c r="F2699" s="42" t="s">
        <v>1107</v>
      </c>
      <c r="G2699" s="42">
        <v>1200</v>
      </c>
      <c r="H2699" s="42" t="s">
        <v>5499</v>
      </c>
      <c r="I2699" s="42" t="s">
        <v>1</v>
      </c>
      <c r="J2699" s="42" t="s">
        <v>0</v>
      </c>
    </row>
    <row r="2700" spans="1:10" x14ac:dyDescent="0.25">
      <c r="A2700" s="42" t="s">
        <v>12170</v>
      </c>
      <c r="B2700" s="42" t="s">
        <v>12171</v>
      </c>
      <c r="C2700" s="42">
        <v>420082</v>
      </c>
      <c r="D2700" s="42" t="s">
        <v>6732</v>
      </c>
      <c r="E2700" s="42">
        <v>353001</v>
      </c>
      <c r="F2700" s="42" t="s">
        <v>1239</v>
      </c>
      <c r="G2700" s="42">
        <v>1400</v>
      </c>
      <c r="H2700" s="42" t="s">
        <v>5496</v>
      </c>
      <c r="I2700" s="42" t="s">
        <v>1</v>
      </c>
      <c r="J2700" s="42" t="s">
        <v>0</v>
      </c>
    </row>
    <row r="2701" spans="1:10" x14ac:dyDescent="0.25">
      <c r="A2701" s="42" t="s">
        <v>12172</v>
      </c>
      <c r="B2701" s="42" t="s">
        <v>12173</v>
      </c>
      <c r="C2701" s="42">
        <v>420084</v>
      </c>
      <c r="D2701" s="42" t="s">
        <v>6733</v>
      </c>
      <c r="E2701" s="42">
        <v>273301</v>
      </c>
      <c r="F2701" s="42" t="s">
        <v>4589</v>
      </c>
      <c r="G2701" s="42">
        <v>1200</v>
      </c>
      <c r="H2701" s="42" t="s">
        <v>5499</v>
      </c>
      <c r="I2701" s="42" t="s">
        <v>1</v>
      </c>
      <c r="J2701" s="42" t="s">
        <v>0</v>
      </c>
    </row>
    <row r="2702" spans="1:10" x14ac:dyDescent="0.25">
      <c r="A2702" s="42" t="s">
        <v>12174</v>
      </c>
      <c r="B2702" s="42" t="s">
        <v>12175</v>
      </c>
      <c r="C2702" s="42">
        <v>420105</v>
      </c>
      <c r="D2702" s="42" t="s">
        <v>1074</v>
      </c>
      <c r="E2702" s="42">
        <v>211001</v>
      </c>
      <c r="F2702" s="42" t="s">
        <v>1107</v>
      </c>
      <c r="G2702" s="42">
        <v>1200</v>
      </c>
      <c r="H2702" s="42" t="s">
        <v>5499</v>
      </c>
      <c r="I2702" s="42" t="s">
        <v>1</v>
      </c>
      <c r="J2702" s="42" t="s">
        <v>0</v>
      </c>
    </row>
    <row r="2703" spans="1:10" x14ac:dyDescent="0.25">
      <c r="A2703" s="42" t="s">
        <v>12176</v>
      </c>
      <c r="B2703" s="42" t="s">
        <v>12177</v>
      </c>
      <c r="C2703" s="42">
        <v>420106</v>
      </c>
      <c r="D2703" s="42" t="s">
        <v>1605</v>
      </c>
      <c r="E2703" s="42">
        <v>211001</v>
      </c>
      <c r="F2703" s="42" t="s">
        <v>1107</v>
      </c>
      <c r="G2703" s="42">
        <v>1200</v>
      </c>
      <c r="H2703" s="42" t="s">
        <v>5499</v>
      </c>
      <c r="I2703" s="42" t="s">
        <v>1</v>
      </c>
      <c r="J2703" s="42" t="s">
        <v>0</v>
      </c>
    </row>
    <row r="2704" spans="1:10" x14ac:dyDescent="0.25">
      <c r="A2704" s="42" t="s">
        <v>12178</v>
      </c>
      <c r="B2704" s="42" t="s">
        <v>12179</v>
      </c>
      <c r="C2704" s="42">
        <v>425042</v>
      </c>
      <c r="D2704" s="42" t="s">
        <v>1606</v>
      </c>
      <c r="E2704" s="42">
        <v>211001</v>
      </c>
      <c r="F2704" s="42" t="s">
        <v>1107</v>
      </c>
      <c r="G2704" s="42">
        <v>1200</v>
      </c>
      <c r="H2704" s="42" t="s">
        <v>5499</v>
      </c>
      <c r="I2704" s="42" t="s">
        <v>1</v>
      </c>
      <c r="J2704" s="42" t="s">
        <v>0</v>
      </c>
    </row>
    <row r="2705" spans="1:10" x14ac:dyDescent="0.25">
      <c r="A2705" s="42" t="s">
        <v>12180</v>
      </c>
      <c r="B2705" s="42" t="s">
        <v>12181</v>
      </c>
      <c r="C2705" s="42">
        <v>425043</v>
      </c>
      <c r="D2705" s="42" t="s">
        <v>3027</v>
      </c>
      <c r="E2705" s="42">
        <v>211001</v>
      </c>
      <c r="F2705" s="42" t="s">
        <v>1107</v>
      </c>
      <c r="G2705" s="42">
        <v>1200</v>
      </c>
      <c r="H2705" s="42" t="s">
        <v>5499</v>
      </c>
      <c r="I2705" s="42" t="s">
        <v>1</v>
      </c>
      <c r="J2705" s="42" t="s">
        <v>0</v>
      </c>
    </row>
    <row r="2706" spans="1:10" x14ac:dyDescent="0.25">
      <c r="A2706" s="42" t="s">
        <v>12182</v>
      </c>
      <c r="B2706" s="42" t="s">
        <v>12183</v>
      </c>
      <c r="C2706" s="42">
        <v>425044</v>
      </c>
      <c r="D2706" s="42" t="s">
        <v>3134</v>
      </c>
      <c r="E2706" s="42">
        <v>211001</v>
      </c>
      <c r="F2706" s="42" t="s">
        <v>1107</v>
      </c>
      <c r="G2706" s="42">
        <v>1200</v>
      </c>
      <c r="H2706" s="42" t="s">
        <v>5499</v>
      </c>
      <c r="I2706" s="42" t="s">
        <v>1</v>
      </c>
      <c r="J2706" s="42" t="s">
        <v>0</v>
      </c>
    </row>
    <row r="2707" spans="1:10" x14ac:dyDescent="0.25">
      <c r="A2707" s="42" t="s">
        <v>12184</v>
      </c>
      <c r="B2707" s="42" t="s">
        <v>12185</v>
      </c>
      <c r="C2707" s="42">
        <v>425045</v>
      </c>
      <c r="D2707" s="42" t="s">
        <v>3135</v>
      </c>
      <c r="E2707" s="42">
        <v>211001</v>
      </c>
      <c r="F2707" s="42" t="s">
        <v>1107</v>
      </c>
      <c r="G2707" s="42">
        <v>1200</v>
      </c>
      <c r="H2707" s="42" t="s">
        <v>5499</v>
      </c>
      <c r="I2707" s="42" t="s">
        <v>1</v>
      </c>
      <c r="J2707" s="42" t="s">
        <v>0</v>
      </c>
    </row>
    <row r="2708" spans="1:10" x14ac:dyDescent="0.25">
      <c r="A2708" s="42" t="s">
        <v>12186</v>
      </c>
      <c r="B2708" s="42" t="s">
        <v>12187</v>
      </c>
      <c r="C2708" s="42">
        <v>425046</v>
      </c>
      <c r="D2708" s="42" t="s">
        <v>3570</v>
      </c>
      <c r="E2708" s="42">
        <v>211001</v>
      </c>
      <c r="F2708" s="42" t="s">
        <v>1107</v>
      </c>
      <c r="G2708" s="42">
        <v>1200</v>
      </c>
      <c r="H2708" s="42" t="s">
        <v>5499</v>
      </c>
      <c r="I2708" s="42" t="s">
        <v>1</v>
      </c>
      <c r="J2708" s="42" t="s">
        <v>0</v>
      </c>
    </row>
    <row r="2709" spans="1:10" x14ac:dyDescent="0.25">
      <c r="A2709" s="42" t="s">
        <v>12188</v>
      </c>
      <c r="B2709" s="42" t="s">
        <v>12189</v>
      </c>
      <c r="C2709" s="42">
        <v>425054</v>
      </c>
      <c r="D2709" s="42" t="s">
        <v>6032</v>
      </c>
      <c r="E2709" s="42">
        <v>211001</v>
      </c>
      <c r="F2709" s="42" t="s">
        <v>1107</v>
      </c>
      <c r="G2709" s="42">
        <v>1200</v>
      </c>
      <c r="H2709" s="42" t="s">
        <v>5499</v>
      </c>
      <c r="I2709" s="42" t="s">
        <v>1</v>
      </c>
      <c r="J2709" s="42" t="s">
        <v>0</v>
      </c>
    </row>
    <row r="2710" spans="1:10" x14ac:dyDescent="0.25">
      <c r="A2710" s="42" t="s">
        <v>12190</v>
      </c>
      <c r="B2710" s="42" t="s">
        <v>12191</v>
      </c>
      <c r="C2710" s="42">
        <v>425055</v>
      </c>
      <c r="D2710" s="42" t="s">
        <v>1402</v>
      </c>
      <c r="E2710" s="42">
        <v>215501</v>
      </c>
      <c r="F2710" s="42" t="s">
        <v>1126</v>
      </c>
      <c r="G2710" s="42">
        <v>1200</v>
      </c>
      <c r="H2710" s="42" t="s">
        <v>5499</v>
      </c>
      <c r="I2710" s="42" t="s">
        <v>1</v>
      </c>
      <c r="J2710" s="42" t="s">
        <v>0</v>
      </c>
    </row>
    <row r="2711" spans="1:10" x14ac:dyDescent="0.25">
      <c r="A2711" s="42" t="s">
        <v>12192</v>
      </c>
      <c r="B2711" s="42" t="s">
        <v>12193</v>
      </c>
      <c r="C2711" s="42">
        <v>425090</v>
      </c>
      <c r="D2711" s="42" t="s">
        <v>1463</v>
      </c>
      <c r="E2711" s="42">
        <v>211001</v>
      </c>
      <c r="F2711" s="42" t="s">
        <v>1107</v>
      </c>
      <c r="G2711" s="42">
        <v>1200</v>
      </c>
      <c r="H2711" s="42" t="s">
        <v>5499</v>
      </c>
      <c r="I2711" s="42" t="s">
        <v>1</v>
      </c>
      <c r="J2711" s="42" t="s">
        <v>0</v>
      </c>
    </row>
    <row r="2712" spans="1:10" x14ac:dyDescent="0.25">
      <c r="A2712" s="42" t="s">
        <v>12194</v>
      </c>
      <c r="B2712" s="42" t="s">
        <v>12195</v>
      </c>
      <c r="C2712" s="42">
        <v>425091</v>
      </c>
      <c r="D2712" s="42" t="s">
        <v>1502</v>
      </c>
      <c r="E2712" s="42">
        <v>211001</v>
      </c>
      <c r="F2712" s="42" t="s">
        <v>1107</v>
      </c>
      <c r="G2712" s="42">
        <v>1200</v>
      </c>
      <c r="H2712" s="42" t="s">
        <v>5499</v>
      </c>
      <c r="I2712" s="42" t="s">
        <v>1</v>
      </c>
      <c r="J2712" s="42" t="s">
        <v>0</v>
      </c>
    </row>
    <row r="2713" spans="1:10" x14ac:dyDescent="0.25">
      <c r="A2713" s="42" t="s">
        <v>12196</v>
      </c>
      <c r="B2713" s="42" t="s">
        <v>12195</v>
      </c>
      <c r="C2713" s="42">
        <v>425092</v>
      </c>
      <c r="D2713" s="42" t="s">
        <v>1502</v>
      </c>
      <c r="E2713" s="42">
        <v>211001</v>
      </c>
      <c r="F2713" s="42" t="s">
        <v>1107</v>
      </c>
      <c r="G2713" s="42">
        <v>1200</v>
      </c>
      <c r="H2713" s="42" t="s">
        <v>5499</v>
      </c>
      <c r="I2713" s="42" t="s">
        <v>1</v>
      </c>
      <c r="J2713" s="42" t="s">
        <v>0</v>
      </c>
    </row>
    <row r="2714" spans="1:10" x14ac:dyDescent="0.25">
      <c r="A2714" s="42" t="s">
        <v>12197</v>
      </c>
      <c r="B2714" s="42" t="s">
        <v>12198</v>
      </c>
      <c r="C2714" s="42">
        <v>425101</v>
      </c>
      <c r="D2714" s="42" t="s">
        <v>3571</v>
      </c>
      <c r="E2714" s="42">
        <v>211001</v>
      </c>
      <c r="F2714" s="42" t="s">
        <v>1107</v>
      </c>
      <c r="G2714" s="42">
        <v>1200</v>
      </c>
      <c r="H2714" s="42" t="s">
        <v>5499</v>
      </c>
      <c r="I2714" s="42" t="s">
        <v>1</v>
      </c>
      <c r="J2714" s="42" t="s">
        <v>0</v>
      </c>
    </row>
    <row r="2715" spans="1:10" x14ac:dyDescent="0.25">
      <c r="A2715" s="42" t="s">
        <v>12199</v>
      </c>
      <c r="B2715" s="42" t="s">
        <v>12200</v>
      </c>
      <c r="C2715" s="42">
        <v>425102</v>
      </c>
      <c r="D2715" s="42" t="s">
        <v>3572</v>
      </c>
      <c r="E2715" s="42">
        <v>211001</v>
      </c>
      <c r="F2715" s="42" t="s">
        <v>1107</v>
      </c>
      <c r="G2715" s="42">
        <v>1200</v>
      </c>
      <c r="H2715" s="42" t="s">
        <v>5499</v>
      </c>
      <c r="I2715" s="42" t="s">
        <v>1</v>
      </c>
      <c r="J2715" s="42" t="s">
        <v>0</v>
      </c>
    </row>
    <row r="2716" spans="1:10" x14ac:dyDescent="0.25">
      <c r="A2716" s="42" t="s">
        <v>12201</v>
      </c>
      <c r="B2716" s="42" t="s">
        <v>12202</v>
      </c>
      <c r="C2716" s="42">
        <v>425103</v>
      </c>
      <c r="D2716" s="42" t="s">
        <v>4423</v>
      </c>
      <c r="E2716" s="42">
        <v>211001</v>
      </c>
      <c r="F2716" s="42" t="s">
        <v>1107</v>
      </c>
      <c r="G2716" s="42">
        <v>1400</v>
      </c>
      <c r="H2716" s="42" t="s">
        <v>5496</v>
      </c>
      <c r="I2716" s="42" t="s">
        <v>1</v>
      </c>
      <c r="J2716" s="42" t="s">
        <v>0</v>
      </c>
    </row>
    <row r="2717" spans="1:10" x14ac:dyDescent="0.25">
      <c r="A2717" s="42" t="s">
        <v>12203</v>
      </c>
      <c r="B2717" s="42" t="s">
        <v>12204</v>
      </c>
      <c r="C2717" s="42">
        <v>425104</v>
      </c>
      <c r="D2717" s="42" t="s">
        <v>4424</v>
      </c>
      <c r="E2717" s="42">
        <v>211001</v>
      </c>
      <c r="F2717" s="42" t="s">
        <v>1107</v>
      </c>
      <c r="G2717" s="42">
        <v>1200</v>
      </c>
      <c r="H2717" s="42" t="s">
        <v>5499</v>
      </c>
      <c r="I2717" s="42" t="s">
        <v>1</v>
      </c>
      <c r="J2717" s="42" t="s">
        <v>0</v>
      </c>
    </row>
    <row r="2718" spans="1:10" x14ac:dyDescent="0.25">
      <c r="A2718" s="42" t="s">
        <v>12205</v>
      </c>
      <c r="B2718" s="42" t="s">
        <v>12206</v>
      </c>
      <c r="C2718" s="42">
        <v>425105</v>
      </c>
      <c r="D2718" s="42" t="s">
        <v>4986</v>
      </c>
      <c r="E2718" s="42">
        <v>211001</v>
      </c>
      <c r="F2718" s="42" t="s">
        <v>1107</v>
      </c>
      <c r="G2718" s="42">
        <v>1400</v>
      </c>
      <c r="H2718" s="42" t="s">
        <v>5496</v>
      </c>
      <c r="I2718" s="42" t="s">
        <v>1</v>
      </c>
      <c r="J2718" s="42" t="s">
        <v>0</v>
      </c>
    </row>
    <row r="2719" spans="1:10" x14ac:dyDescent="0.25">
      <c r="A2719" s="42" t="s">
        <v>12207</v>
      </c>
      <c r="B2719" s="42" t="s">
        <v>12208</v>
      </c>
      <c r="C2719" s="42">
        <v>425106</v>
      </c>
      <c r="D2719" s="42" t="s">
        <v>4987</v>
      </c>
      <c r="E2719" s="42">
        <v>211001</v>
      </c>
      <c r="F2719" s="42" t="s">
        <v>1107</v>
      </c>
      <c r="G2719" s="42">
        <v>1800</v>
      </c>
      <c r="H2719" s="42" t="s">
        <v>5506</v>
      </c>
      <c r="I2719" s="42" t="s">
        <v>1</v>
      </c>
      <c r="J2719" s="42" t="s">
        <v>0</v>
      </c>
    </row>
    <row r="2720" spans="1:10" x14ac:dyDescent="0.25">
      <c r="A2720" s="42" t="s">
        <v>12209</v>
      </c>
      <c r="B2720" s="42" t="s">
        <v>12210</v>
      </c>
      <c r="C2720" s="42">
        <v>425107</v>
      </c>
      <c r="D2720" s="42" t="s">
        <v>5367</v>
      </c>
      <c r="E2720" s="42">
        <v>211001</v>
      </c>
      <c r="F2720" s="42" t="s">
        <v>1107</v>
      </c>
      <c r="G2720" s="42">
        <v>1300</v>
      </c>
      <c r="H2720" s="42" t="s">
        <v>5497</v>
      </c>
      <c r="I2720" s="42" t="s">
        <v>1</v>
      </c>
      <c r="J2720" s="42" t="s">
        <v>0</v>
      </c>
    </row>
    <row r="2721" spans="1:10" x14ac:dyDescent="0.25">
      <c r="A2721" s="42" t="s">
        <v>12211</v>
      </c>
      <c r="B2721" s="42" t="s">
        <v>12212</v>
      </c>
      <c r="C2721" s="42">
        <v>425108</v>
      </c>
      <c r="D2721" s="42" t="s">
        <v>5368</v>
      </c>
      <c r="E2721" s="42">
        <v>211001</v>
      </c>
      <c r="F2721" s="42" t="s">
        <v>1107</v>
      </c>
      <c r="G2721" s="42">
        <v>1300</v>
      </c>
      <c r="H2721" s="42" t="s">
        <v>5497</v>
      </c>
      <c r="I2721" s="42" t="s">
        <v>1</v>
      </c>
      <c r="J2721" s="42" t="s">
        <v>0</v>
      </c>
    </row>
    <row r="2722" spans="1:10" x14ac:dyDescent="0.25">
      <c r="A2722" s="42" t="s">
        <v>12213</v>
      </c>
      <c r="B2722" s="42" t="s">
        <v>12214</v>
      </c>
      <c r="C2722" s="42">
        <v>425109</v>
      </c>
      <c r="D2722" s="42" t="s">
        <v>5369</v>
      </c>
      <c r="E2722" s="42">
        <v>211001</v>
      </c>
      <c r="F2722" s="42" t="s">
        <v>1107</v>
      </c>
      <c r="G2722" s="42">
        <v>1200</v>
      </c>
      <c r="H2722" s="42" t="s">
        <v>5499</v>
      </c>
      <c r="I2722" s="42" t="s">
        <v>1</v>
      </c>
      <c r="J2722" s="42" t="s">
        <v>0</v>
      </c>
    </row>
    <row r="2723" spans="1:10" x14ac:dyDescent="0.25">
      <c r="A2723" s="42" t="s">
        <v>12215</v>
      </c>
      <c r="B2723" s="42" t="s">
        <v>12216</v>
      </c>
      <c r="C2723" s="42">
        <v>425110</v>
      </c>
      <c r="D2723" s="42" t="s">
        <v>5370</v>
      </c>
      <c r="E2723" s="42">
        <v>211001</v>
      </c>
      <c r="F2723" s="42" t="s">
        <v>1107</v>
      </c>
      <c r="G2723" s="42">
        <v>1400</v>
      </c>
      <c r="H2723" s="42" t="s">
        <v>5496</v>
      </c>
      <c r="I2723" s="42" t="s">
        <v>1</v>
      </c>
      <c r="J2723" s="42" t="s">
        <v>0</v>
      </c>
    </row>
    <row r="2724" spans="1:10" x14ac:dyDescent="0.25">
      <c r="A2724" s="42" t="s">
        <v>12217</v>
      </c>
      <c r="B2724" s="42" t="s">
        <v>12218</v>
      </c>
      <c r="C2724" s="42">
        <v>425111</v>
      </c>
      <c r="D2724" s="42" t="s">
        <v>5371</v>
      </c>
      <c r="E2724" s="42">
        <v>271002</v>
      </c>
      <c r="F2724" s="42" t="s">
        <v>1211</v>
      </c>
      <c r="G2724" s="42">
        <v>1100</v>
      </c>
      <c r="H2724" s="42" t="s">
        <v>5495</v>
      </c>
      <c r="I2724" s="42" t="s">
        <v>1</v>
      </c>
      <c r="J2724" s="42" t="s">
        <v>0</v>
      </c>
    </row>
    <row r="2725" spans="1:10" x14ac:dyDescent="0.25">
      <c r="A2725" s="42" t="s">
        <v>12219</v>
      </c>
      <c r="B2725" s="42" t="s">
        <v>12220</v>
      </c>
      <c r="C2725" s="42">
        <v>425112</v>
      </c>
      <c r="D2725" s="42" t="s">
        <v>5372</v>
      </c>
      <c r="E2725" s="42">
        <v>211001</v>
      </c>
      <c r="F2725" s="42" t="s">
        <v>1107</v>
      </c>
      <c r="G2725" s="42">
        <v>1400</v>
      </c>
      <c r="H2725" s="42" t="s">
        <v>5496</v>
      </c>
      <c r="I2725" s="42" t="s">
        <v>1</v>
      </c>
      <c r="J2725" s="42" t="s">
        <v>0</v>
      </c>
    </row>
    <row r="2726" spans="1:10" x14ac:dyDescent="0.25">
      <c r="A2726" s="42" t="s">
        <v>12221</v>
      </c>
      <c r="B2726" s="42" t="s">
        <v>12222</v>
      </c>
      <c r="C2726" s="42">
        <v>425113</v>
      </c>
      <c r="D2726" s="42" t="s">
        <v>5373</v>
      </c>
      <c r="E2726" s="42">
        <v>211001</v>
      </c>
      <c r="F2726" s="42" t="s">
        <v>1107</v>
      </c>
      <c r="G2726" s="42">
        <v>1200</v>
      </c>
      <c r="H2726" s="42" t="s">
        <v>5499</v>
      </c>
      <c r="I2726" s="42" t="s">
        <v>1</v>
      </c>
      <c r="J2726" s="42" t="s">
        <v>0</v>
      </c>
    </row>
    <row r="2727" spans="1:10" x14ac:dyDescent="0.25">
      <c r="A2727" s="42" t="s">
        <v>12223</v>
      </c>
      <c r="B2727" s="42" t="s">
        <v>12224</v>
      </c>
      <c r="C2727" s="42">
        <v>425114</v>
      </c>
      <c r="D2727" s="42" t="s">
        <v>5793</v>
      </c>
      <c r="E2727" s="42">
        <v>211001</v>
      </c>
      <c r="F2727" s="42" t="s">
        <v>1107</v>
      </c>
      <c r="G2727" s="42">
        <v>1200</v>
      </c>
      <c r="H2727" s="42" t="s">
        <v>5499</v>
      </c>
      <c r="I2727" s="42" t="s">
        <v>1</v>
      </c>
      <c r="J2727" s="42" t="s">
        <v>0</v>
      </c>
    </row>
    <row r="2728" spans="1:10" x14ac:dyDescent="0.25">
      <c r="A2728" s="42" t="s">
        <v>12225</v>
      </c>
      <c r="B2728" s="42" t="s">
        <v>12226</v>
      </c>
      <c r="C2728" s="42">
        <v>425115</v>
      </c>
      <c r="D2728" s="42" t="s">
        <v>5794</v>
      </c>
      <c r="E2728" s="42">
        <v>211001</v>
      </c>
      <c r="F2728" s="42" t="s">
        <v>1107</v>
      </c>
      <c r="G2728" s="42">
        <v>1200</v>
      </c>
      <c r="H2728" s="42" t="s">
        <v>5499</v>
      </c>
      <c r="I2728" s="42" t="s">
        <v>1</v>
      </c>
      <c r="J2728" s="42" t="s">
        <v>0</v>
      </c>
    </row>
    <row r="2729" spans="1:10" x14ac:dyDescent="0.25">
      <c r="A2729" s="42" t="s">
        <v>12227</v>
      </c>
      <c r="B2729" s="42" t="s">
        <v>12228</v>
      </c>
      <c r="C2729" s="42">
        <v>425116</v>
      </c>
      <c r="D2729" s="42" t="s">
        <v>5795</v>
      </c>
      <c r="E2729" s="42">
        <v>271002</v>
      </c>
      <c r="F2729" s="42" t="s">
        <v>1211</v>
      </c>
      <c r="G2729" s="42">
        <v>1800</v>
      </c>
      <c r="H2729" s="42" t="s">
        <v>5506</v>
      </c>
      <c r="I2729" s="42" t="s">
        <v>1</v>
      </c>
      <c r="J2729" s="42" t="s">
        <v>0</v>
      </c>
    </row>
    <row r="2730" spans="1:10" x14ac:dyDescent="0.25">
      <c r="A2730" s="42" t="s">
        <v>12229</v>
      </c>
      <c r="B2730" s="42" t="s">
        <v>12230</v>
      </c>
      <c r="C2730" s="42">
        <v>425117</v>
      </c>
      <c r="D2730" s="42" t="s">
        <v>5796</v>
      </c>
      <c r="E2730" s="42">
        <v>211001</v>
      </c>
      <c r="F2730" s="42" t="s">
        <v>1107</v>
      </c>
      <c r="G2730" s="42">
        <v>1200</v>
      </c>
      <c r="H2730" s="42" t="s">
        <v>5499</v>
      </c>
      <c r="I2730" s="42" t="s">
        <v>1</v>
      </c>
      <c r="J2730" s="42" t="s">
        <v>0</v>
      </c>
    </row>
    <row r="2731" spans="1:10" x14ac:dyDescent="0.25">
      <c r="A2731" s="42" t="s">
        <v>12231</v>
      </c>
      <c r="B2731" s="42" t="s">
        <v>12232</v>
      </c>
      <c r="C2731" s="42">
        <v>425118</v>
      </c>
      <c r="D2731" s="42" t="s">
        <v>6319</v>
      </c>
      <c r="E2731" s="42">
        <v>211001</v>
      </c>
      <c r="F2731" s="42" t="s">
        <v>1107</v>
      </c>
      <c r="G2731" s="42">
        <v>1300</v>
      </c>
      <c r="H2731" s="42" t="s">
        <v>5497</v>
      </c>
      <c r="I2731" s="42" t="s">
        <v>1</v>
      </c>
      <c r="J2731" s="42" t="s">
        <v>0</v>
      </c>
    </row>
    <row r="2732" spans="1:10" x14ac:dyDescent="0.25">
      <c r="A2732" s="42" t="s">
        <v>12233</v>
      </c>
      <c r="B2732" s="42" t="s">
        <v>12234</v>
      </c>
      <c r="C2732" s="42">
        <v>425120</v>
      </c>
      <c r="D2732" s="42" t="s">
        <v>6579</v>
      </c>
      <c r="E2732" s="42">
        <v>211001</v>
      </c>
      <c r="F2732" s="42" t="s">
        <v>1107</v>
      </c>
      <c r="G2732" s="42">
        <v>1200</v>
      </c>
      <c r="H2732" s="42" t="s">
        <v>5499</v>
      </c>
      <c r="I2732" s="42" t="s">
        <v>1</v>
      </c>
      <c r="J2732" s="42" t="s">
        <v>0</v>
      </c>
    </row>
    <row r="2733" spans="1:10" x14ac:dyDescent="0.25">
      <c r="A2733" s="42" t="s">
        <v>12235</v>
      </c>
      <c r="B2733" s="42" t="s">
        <v>12236</v>
      </c>
      <c r="C2733" s="42">
        <v>425902</v>
      </c>
      <c r="D2733" s="42" t="s">
        <v>4988</v>
      </c>
      <c r="E2733" s="42">
        <v>211001</v>
      </c>
      <c r="F2733" s="42" t="s">
        <v>1107</v>
      </c>
      <c r="G2733" s="42">
        <v>1300</v>
      </c>
      <c r="H2733" s="42" t="s">
        <v>5497</v>
      </c>
      <c r="I2733" s="42" t="s">
        <v>1</v>
      </c>
      <c r="J2733" s="42" t="s">
        <v>0</v>
      </c>
    </row>
    <row r="2734" spans="1:10" x14ac:dyDescent="0.25">
      <c r="A2734" s="42" t="s">
        <v>12237</v>
      </c>
      <c r="B2734" s="42" t="s">
        <v>12238</v>
      </c>
      <c r="C2734" s="42">
        <v>433012</v>
      </c>
      <c r="D2734" s="42" t="s">
        <v>6580</v>
      </c>
      <c r="E2734" s="42">
        <v>211001</v>
      </c>
      <c r="F2734" s="42" t="s">
        <v>1107</v>
      </c>
      <c r="G2734" s="42">
        <v>1200</v>
      </c>
      <c r="H2734" s="42" t="s">
        <v>5499</v>
      </c>
      <c r="I2734" s="42" t="s">
        <v>1</v>
      </c>
      <c r="J2734" s="42" t="s">
        <v>0</v>
      </c>
    </row>
    <row r="2735" spans="1:10" x14ac:dyDescent="0.25">
      <c r="A2735" s="42" t="s">
        <v>12239</v>
      </c>
      <c r="B2735" s="42" t="s">
        <v>12240</v>
      </c>
      <c r="C2735" s="42">
        <v>433014</v>
      </c>
      <c r="D2735" s="42" t="s">
        <v>6581</v>
      </c>
      <c r="E2735" s="42">
        <v>273101</v>
      </c>
      <c r="F2735" s="42" t="s">
        <v>5447</v>
      </c>
      <c r="G2735" s="42">
        <v>1200</v>
      </c>
      <c r="H2735" s="42" t="s">
        <v>5499</v>
      </c>
      <c r="I2735" s="42" t="s">
        <v>1</v>
      </c>
      <c r="J2735" s="42" t="s">
        <v>0</v>
      </c>
    </row>
    <row r="2736" spans="1:10" x14ac:dyDescent="0.25">
      <c r="A2736" s="42" t="s">
        <v>12241</v>
      </c>
      <c r="B2736" s="42" t="s">
        <v>12242</v>
      </c>
      <c r="C2736" s="42">
        <v>433016</v>
      </c>
      <c r="D2736" s="42" t="s">
        <v>6734</v>
      </c>
      <c r="E2736" s="42">
        <v>211001</v>
      </c>
      <c r="F2736" s="42" t="s">
        <v>1107</v>
      </c>
      <c r="G2736" s="42">
        <v>1200</v>
      </c>
      <c r="H2736" s="42" t="s">
        <v>5499</v>
      </c>
      <c r="I2736" s="42" t="s">
        <v>1</v>
      </c>
      <c r="J2736" s="42" t="s">
        <v>0</v>
      </c>
    </row>
    <row r="2737" spans="1:10" x14ac:dyDescent="0.25">
      <c r="A2737" s="42" t="s">
        <v>12243</v>
      </c>
      <c r="B2737" s="42" t="s">
        <v>12244</v>
      </c>
      <c r="C2737" s="42">
        <v>433018</v>
      </c>
      <c r="D2737" s="42" t="s">
        <v>6735</v>
      </c>
      <c r="E2737" s="42">
        <v>211001</v>
      </c>
      <c r="F2737" s="42" t="s">
        <v>1107</v>
      </c>
      <c r="G2737" s="42">
        <v>1200</v>
      </c>
      <c r="H2737" s="42" t="s">
        <v>5499</v>
      </c>
      <c r="I2737" s="42" t="s">
        <v>1</v>
      </c>
      <c r="J2737" s="42" t="s">
        <v>0</v>
      </c>
    </row>
    <row r="2738" spans="1:10" x14ac:dyDescent="0.25">
      <c r="A2738" s="42" t="s">
        <v>12245</v>
      </c>
      <c r="B2738" s="42" t="s">
        <v>12246</v>
      </c>
      <c r="C2738" s="42">
        <v>434011</v>
      </c>
      <c r="D2738" s="42" t="s">
        <v>3136</v>
      </c>
      <c r="E2738" s="42">
        <v>211001</v>
      </c>
      <c r="F2738" s="42" t="s">
        <v>1107</v>
      </c>
      <c r="G2738" s="42">
        <v>1200</v>
      </c>
      <c r="H2738" s="42" t="s">
        <v>5499</v>
      </c>
      <c r="I2738" s="42" t="s">
        <v>1</v>
      </c>
      <c r="J2738" s="42" t="s">
        <v>0</v>
      </c>
    </row>
    <row r="2739" spans="1:10" x14ac:dyDescent="0.25">
      <c r="A2739" s="42" t="s">
        <v>12247</v>
      </c>
      <c r="B2739" s="42" t="s">
        <v>12248</v>
      </c>
      <c r="C2739" s="42">
        <v>434027</v>
      </c>
      <c r="D2739" s="42" t="s">
        <v>3573</v>
      </c>
      <c r="E2739" s="42">
        <v>211001</v>
      </c>
      <c r="F2739" s="42" t="s">
        <v>1107</v>
      </c>
      <c r="G2739" s="42">
        <v>1200</v>
      </c>
      <c r="H2739" s="42" t="s">
        <v>5499</v>
      </c>
      <c r="I2739" s="42" t="s">
        <v>1</v>
      </c>
      <c r="J2739" s="42" t="s">
        <v>0</v>
      </c>
    </row>
    <row r="2740" spans="1:10" x14ac:dyDescent="0.25">
      <c r="A2740" s="42" t="s">
        <v>12249</v>
      </c>
      <c r="B2740" s="42" t="s">
        <v>12250</v>
      </c>
      <c r="C2740" s="42">
        <v>434028</v>
      </c>
      <c r="D2740" s="42" t="s">
        <v>3574</v>
      </c>
      <c r="E2740" s="42">
        <v>351001</v>
      </c>
      <c r="F2740" s="42" t="s">
        <v>1237</v>
      </c>
      <c r="G2740" s="42">
        <v>1100</v>
      </c>
      <c r="H2740" s="42" t="s">
        <v>5495</v>
      </c>
      <c r="I2740" s="42" t="s">
        <v>1</v>
      </c>
      <c r="J2740" s="42" t="s">
        <v>0</v>
      </c>
    </row>
    <row r="2741" spans="1:10" x14ac:dyDescent="0.25">
      <c r="A2741" s="42" t="s">
        <v>12251</v>
      </c>
      <c r="B2741" s="42" t="s">
        <v>12252</v>
      </c>
      <c r="C2741" s="42">
        <v>434029</v>
      </c>
      <c r="D2741" s="42" t="s">
        <v>4989</v>
      </c>
      <c r="E2741" s="42">
        <v>217502</v>
      </c>
      <c r="F2741" s="42" t="s">
        <v>1133</v>
      </c>
      <c r="G2741" s="42">
        <v>1300</v>
      </c>
      <c r="H2741" s="42" t="s">
        <v>5497</v>
      </c>
      <c r="I2741" s="42" t="s">
        <v>1</v>
      </c>
      <c r="J2741" s="42" t="s">
        <v>0</v>
      </c>
    </row>
    <row r="2742" spans="1:10" x14ac:dyDescent="0.25">
      <c r="A2742" s="42" t="s">
        <v>12253</v>
      </c>
      <c r="B2742" s="42" t="s">
        <v>12254</v>
      </c>
      <c r="C2742" s="42">
        <v>434030</v>
      </c>
      <c r="D2742" s="42" t="s">
        <v>5797</v>
      </c>
      <c r="E2742" s="42">
        <v>211001</v>
      </c>
      <c r="F2742" s="42" t="s">
        <v>1107</v>
      </c>
      <c r="G2742" s="42">
        <v>1200</v>
      </c>
      <c r="H2742" s="42" t="s">
        <v>5499</v>
      </c>
      <c r="I2742" s="42" t="s">
        <v>1</v>
      </c>
      <c r="J2742" s="42" t="s">
        <v>0</v>
      </c>
    </row>
    <row r="2743" spans="1:10" x14ac:dyDescent="0.25">
      <c r="A2743" s="42" t="s">
        <v>12255</v>
      </c>
      <c r="B2743" s="42" t="s">
        <v>12256</v>
      </c>
      <c r="C2743" s="42">
        <v>434031</v>
      </c>
      <c r="D2743" s="42" t="s">
        <v>5798</v>
      </c>
      <c r="E2743" s="42">
        <v>211001</v>
      </c>
      <c r="F2743" s="42" t="s">
        <v>1107</v>
      </c>
      <c r="G2743" s="42">
        <v>1200</v>
      </c>
      <c r="H2743" s="42" t="s">
        <v>5499</v>
      </c>
      <c r="I2743" s="42" t="s">
        <v>1</v>
      </c>
      <c r="J2743" s="42" t="s">
        <v>0</v>
      </c>
    </row>
    <row r="2744" spans="1:10" x14ac:dyDescent="0.25">
      <c r="A2744" s="42" t="s">
        <v>12257</v>
      </c>
      <c r="B2744" s="42" t="s">
        <v>12258</v>
      </c>
      <c r="C2744" s="42">
        <v>434032</v>
      </c>
      <c r="D2744" s="42" t="s">
        <v>6033</v>
      </c>
      <c r="E2744" s="42">
        <v>231001</v>
      </c>
      <c r="F2744" s="42" t="s">
        <v>6145</v>
      </c>
      <c r="G2744" s="42">
        <v>1300</v>
      </c>
      <c r="H2744" s="42" t="s">
        <v>5497</v>
      </c>
      <c r="I2744" s="42" t="s">
        <v>1</v>
      </c>
      <c r="J2744" s="42" t="s">
        <v>0</v>
      </c>
    </row>
    <row r="2745" spans="1:10" x14ac:dyDescent="0.25">
      <c r="A2745" s="42" t="s">
        <v>12259</v>
      </c>
      <c r="B2745" s="42" t="s">
        <v>12260</v>
      </c>
      <c r="C2745" s="42">
        <v>434034</v>
      </c>
      <c r="D2745" s="42" t="s">
        <v>6034</v>
      </c>
      <c r="E2745" s="42">
        <v>211001</v>
      </c>
      <c r="F2745" s="42" t="s">
        <v>1107</v>
      </c>
      <c r="G2745" s="42">
        <v>1200</v>
      </c>
      <c r="H2745" s="42" t="s">
        <v>5499</v>
      </c>
      <c r="I2745" s="42" t="s">
        <v>1</v>
      </c>
      <c r="J2745" s="42" t="s">
        <v>0</v>
      </c>
    </row>
    <row r="2746" spans="1:10" x14ac:dyDescent="0.25">
      <c r="A2746" s="42" t="s">
        <v>12261</v>
      </c>
      <c r="B2746" s="42" t="s">
        <v>12262</v>
      </c>
      <c r="C2746" s="42">
        <v>434036</v>
      </c>
      <c r="D2746" s="42" t="s">
        <v>6320</v>
      </c>
      <c r="E2746" s="42">
        <v>273301</v>
      </c>
      <c r="F2746" s="42" t="s">
        <v>4589</v>
      </c>
      <c r="G2746" s="42">
        <v>1200</v>
      </c>
      <c r="H2746" s="42" t="s">
        <v>5499</v>
      </c>
      <c r="I2746" s="42" t="s">
        <v>1</v>
      </c>
      <c r="J2746" s="42" t="s">
        <v>0</v>
      </c>
    </row>
    <row r="2747" spans="1:10" x14ac:dyDescent="0.25">
      <c r="A2747" s="42" t="s">
        <v>12263</v>
      </c>
      <c r="B2747" s="42" t="s">
        <v>12264</v>
      </c>
      <c r="C2747" s="42">
        <v>434038</v>
      </c>
      <c r="D2747" s="42" t="s">
        <v>6321</v>
      </c>
      <c r="E2747" s="42">
        <v>211001</v>
      </c>
      <c r="F2747" s="42" t="s">
        <v>1107</v>
      </c>
      <c r="G2747" s="42">
        <v>1200</v>
      </c>
      <c r="H2747" s="42" t="s">
        <v>5499</v>
      </c>
      <c r="I2747" s="42" t="s">
        <v>1</v>
      </c>
      <c r="J2747" s="42" t="s">
        <v>0</v>
      </c>
    </row>
    <row r="2748" spans="1:10" x14ac:dyDescent="0.25">
      <c r="A2748" s="42" t="s">
        <v>12265</v>
      </c>
      <c r="B2748" s="42" t="s">
        <v>12266</v>
      </c>
      <c r="C2748" s="42">
        <v>436211</v>
      </c>
      <c r="D2748" s="42" t="s">
        <v>1464</v>
      </c>
      <c r="E2748" s="42">
        <v>252001</v>
      </c>
      <c r="F2748" s="42" t="s">
        <v>565</v>
      </c>
      <c r="G2748" s="42">
        <v>1300</v>
      </c>
      <c r="H2748" s="42" t="s">
        <v>5497</v>
      </c>
      <c r="I2748" s="42" t="s">
        <v>1</v>
      </c>
      <c r="J2748" s="42" t="s">
        <v>0</v>
      </c>
    </row>
    <row r="2749" spans="1:10" x14ac:dyDescent="0.25">
      <c r="A2749" s="42" t="s">
        <v>12267</v>
      </c>
      <c r="B2749" s="42" t="s">
        <v>12268</v>
      </c>
      <c r="C2749" s="42">
        <v>436212</v>
      </c>
      <c r="D2749" s="42" t="s">
        <v>3137</v>
      </c>
      <c r="E2749" s="42">
        <v>252001</v>
      </c>
      <c r="F2749" s="42" t="s">
        <v>565</v>
      </c>
      <c r="G2749" s="42">
        <v>1300</v>
      </c>
      <c r="H2749" s="42" t="s">
        <v>5497</v>
      </c>
      <c r="I2749" s="42" t="s">
        <v>1</v>
      </c>
      <c r="J2749" s="42" t="s">
        <v>0</v>
      </c>
    </row>
    <row r="2750" spans="1:10" x14ac:dyDescent="0.25">
      <c r="A2750" s="42" t="s">
        <v>12269</v>
      </c>
      <c r="B2750" s="42" t="s">
        <v>12270</v>
      </c>
      <c r="C2750" s="42">
        <v>436213</v>
      </c>
      <c r="D2750" s="42" t="s">
        <v>3575</v>
      </c>
      <c r="E2750" s="42">
        <v>252001</v>
      </c>
      <c r="F2750" s="42" t="s">
        <v>565</v>
      </c>
      <c r="G2750" s="42">
        <v>1100</v>
      </c>
      <c r="H2750" s="42" t="s">
        <v>5495</v>
      </c>
      <c r="I2750" s="42" t="s">
        <v>1</v>
      </c>
      <c r="J2750" s="42" t="s">
        <v>0</v>
      </c>
    </row>
    <row r="2751" spans="1:10" x14ac:dyDescent="0.25">
      <c r="A2751" s="42" t="s">
        <v>12271</v>
      </c>
      <c r="B2751" s="42" t="s">
        <v>12272</v>
      </c>
      <c r="C2751" s="42">
        <v>439001</v>
      </c>
      <c r="D2751" s="42" t="s">
        <v>1075</v>
      </c>
      <c r="E2751" s="42">
        <v>253001</v>
      </c>
      <c r="F2751" s="42" t="s">
        <v>1201</v>
      </c>
      <c r="G2751" s="42">
        <v>1100</v>
      </c>
      <c r="H2751" s="42" t="s">
        <v>5495</v>
      </c>
      <c r="I2751" s="42" t="s">
        <v>1</v>
      </c>
      <c r="J2751" s="42" t="s">
        <v>0</v>
      </c>
    </row>
    <row r="2752" spans="1:10" x14ac:dyDescent="0.25">
      <c r="A2752" s="42" t="s">
        <v>12273</v>
      </c>
      <c r="B2752" s="42" t="s">
        <v>12274</v>
      </c>
      <c r="C2752" s="42">
        <v>439400</v>
      </c>
      <c r="D2752" s="42" t="s">
        <v>3576</v>
      </c>
      <c r="E2752" s="42">
        <v>211001</v>
      </c>
      <c r="F2752" s="42" t="s">
        <v>1107</v>
      </c>
      <c r="G2752" s="42">
        <v>1100</v>
      </c>
      <c r="H2752" s="42" t="s">
        <v>5495</v>
      </c>
      <c r="I2752" s="42" t="s">
        <v>1</v>
      </c>
      <c r="J2752" s="42" t="s">
        <v>0</v>
      </c>
    </row>
    <row r="2753" spans="1:10" x14ac:dyDescent="0.25">
      <c r="A2753" s="42" t="s">
        <v>12275</v>
      </c>
      <c r="B2753" s="42" t="s">
        <v>12276</v>
      </c>
      <c r="C2753" s="42">
        <v>439450</v>
      </c>
      <c r="D2753" s="42" t="s">
        <v>3577</v>
      </c>
      <c r="E2753" s="42">
        <v>211001</v>
      </c>
      <c r="F2753" s="42" t="s">
        <v>1107</v>
      </c>
      <c r="G2753" s="42">
        <v>1200</v>
      </c>
      <c r="H2753" s="42" t="s">
        <v>5499</v>
      </c>
      <c r="I2753" s="42" t="s">
        <v>1</v>
      </c>
      <c r="J2753" s="42" t="s">
        <v>0</v>
      </c>
    </row>
    <row r="2754" spans="1:10" x14ac:dyDescent="0.25">
      <c r="A2754" s="42" t="s">
        <v>12277</v>
      </c>
      <c r="B2754" s="42" t="s">
        <v>12278</v>
      </c>
      <c r="C2754" s="42">
        <v>439501</v>
      </c>
      <c r="D2754" s="42" t="s">
        <v>4425</v>
      </c>
      <c r="E2754" s="42">
        <v>211001</v>
      </c>
      <c r="F2754" s="42" t="s">
        <v>1107</v>
      </c>
      <c r="G2754" s="42">
        <v>1200</v>
      </c>
      <c r="H2754" s="42" t="s">
        <v>5499</v>
      </c>
      <c r="I2754" s="42" t="s">
        <v>1</v>
      </c>
      <c r="J2754" s="42" t="s">
        <v>0</v>
      </c>
    </row>
    <row r="2755" spans="1:10" x14ac:dyDescent="0.25">
      <c r="A2755" s="42" t="s">
        <v>12279</v>
      </c>
      <c r="B2755" s="42" t="s">
        <v>12280</v>
      </c>
      <c r="C2755" s="42">
        <v>439502</v>
      </c>
      <c r="D2755" s="42" t="s">
        <v>4426</v>
      </c>
      <c r="E2755" s="42">
        <v>211001</v>
      </c>
      <c r="F2755" s="42" t="s">
        <v>1107</v>
      </c>
      <c r="G2755" s="42">
        <v>1600</v>
      </c>
      <c r="H2755" s="42" t="s">
        <v>5493</v>
      </c>
      <c r="I2755" s="42" t="s">
        <v>1</v>
      </c>
      <c r="J2755" s="42" t="s">
        <v>0</v>
      </c>
    </row>
    <row r="2756" spans="1:10" x14ac:dyDescent="0.25">
      <c r="A2756" s="42" t="s">
        <v>12281</v>
      </c>
      <c r="B2756" s="42" t="s">
        <v>12282</v>
      </c>
      <c r="C2756" s="42">
        <v>460902</v>
      </c>
      <c r="D2756" s="42" t="s">
        <v>868</v>
      </c>
      <c r="E2756" s="42">
        <v>211001</v>
      </c>
      <c r="F2756" s="42" t="s">
        <v>1107</v>
      </c>
      <c r="G2756" s="42">
        <v>1200</v>
      </c>
      <c r="H2756" s="42" t="s">
        <v>5499</v>
      </c>
      <c r="I2756" s="42" t="s">
        <v>1</v>
      </c>
      <c r="J2756" s="42" t="s">
        <v>0</v>
      </c>
    </row>
    <row r="2757" spans="1:10" x14ac:dyDescent="0.25">
      <c r="A2757" s="42" t="s">
        <v>12283</v>
      </c>
      <c r="B2757" s="42" t="s">
        <v>12284</v>
      </c>
      <c r="C2757" s="42">
        <v>460907</v>
      </c>
      <c r="D2757" s="42" t="s">
        <v>1465</v>
      </c>
      <c r="E2757" s="42">
        <v>211001</v>
      </c>
      <c r="F2757" s="42" t="s">
        <v>1107</v>
      </c>
      <c r="G2757" s="42">
        <v>1200</v>
      </c>
      <c r="H2757" s="42" t="s">
        <v>5499</v>
      </c>
      <c r="I2757" s="42" t="s">
        <v>1</v>
      </c>
      <c r="J2757" s="42" t="s">
        <v>0</v>
      </c>
    </row>
    <row r="2758" spans="1:10" x14ac:dyDescent="0.25">
      <c r="A2758" s="42" t="s">
        <v>12285</v>
      </c>
      <c r="B2758" s="42" t="s">
        <v>12286</v>
      </c>
      <c r="C2758" s="42">
        <v>460909</v>
      </c>
      <c r="D2758" s="42" t="s">
        <v>1503</v>
      </c>
      <c r="E2758" s="42">
        <v>231001</v>
      </c>
      <c r="F2758" s="42" t="s">
        <v>6145</v>
      </c>
      <c r="G2758" s="42">
        <v>1200</v>
      </c>
      <c r="H2758" s="42" t="s">
        <v>5499</v>
      </c>
      <c r="I2758" s="42" t="s">
        <v>1</v>
      </c>
      <c r="J2758" s="42" t="s">
        <v>0</v>
      </c>
    </row>
    <row r="2759" spans="1:10" x14ac:dyDescent="0.25">
      <c r="A2759" s="42" t="s">
        <v>12287</v>
      </c>
      <c r="B2759" s="42" t="s">
        <v>12288</v>
      </c>
      <c r="C2759" s="42">
        <v>460910</v>
      </c>
      <c r="D2759" s="42" t="s">
        <v>3138</v>
      </c>
      <c r="E2759" s="42">
        <v>271008</v>
      </c>
      <c r="F2759" s="42" t="s">
        <v>3022</v>
      </c>
      <c r="G2759" s="42">
        <v>1200</v>
      </c>
      <c r="H2759" s="42" t="s">
        <v>5499</v>
      </c>
      <c r="I2759" s="42" t="s">
        <v>1</v>
      </c>
      <c r="J2759" s="42" t="s">
        <v>0</v>
      </c>
    </row>
    <row r="2760" spans="1:10" x14ac:dyDescent="0.25">
      <c r="A2760" s="42" t="s">
        <v>12289</v>
      </c>
      <c r="B2760" s="42" t="s">
        <v>12290</v>
      </c>
      <c r="C2760" s="42">
        <v>460912</v>
      </c>
      <c r="D2760" s="42" t="s">
        <v>3578</v>
      </c>
      <c r="E2760" s="42">
        <v>271002</v>
      </c>
      <c r="F2760" s="42" t="s">
        <v>1211</v>
      </c>
      <c r="G2760" s="42">
        <v>1200</v>
      </c>
      <c r="H2760" s="42" t="s">
        <v>5499</v>
      </c>
      <c r="I2760" s="42" t="s">
        <v>1</v>
      </c>
      <c r="J2760" s="42" t="s">
        <v>0</v>
      </c>
    </row>
    <row r="2761" spans="1:10" x14ac:dyDescent="0.25">
      <c r="A2761" s="42" t="s">
        <v>12291</v>
      </c>
      <c r="B2761" s="42" t="s">
        <v>12292</v>
      </c>
      <c r="C2761" s="42">
        <v>460913</v>
      </c>
      <c r="D2761" s="42" t="s">
        <v>3579</v>
      </c>
      <c r="E2761" s="42">
        <v>261001</v>
      </c>
      <c r="F2761" s="42" t="s">
        <v>1363</v>
      </c>
      <c r="G2761" s="42">
        <v>1300</v>
      </c>
      <c r="H2761" s="42" t="s">
        <v>5497</v>
      </c>
      <c r="I2761" s="42" t="s">
        <v>1</v>
      </c>
      <c r="J2761" s="42" t="s">
        <v>0</v>
      </c>
    </row>
    <row r="2762" spans="1:10" x14ac:dyDescent="0.25">
      <c r="A2762" s="42" t="s">
        <v>12293</v>
      </c>
      <c r="B2762" s="42" t="s">
        <v>12294</v>
      </c>
      <c r="C2762" s="42">
        <v>460914</v>
      </c>
      <c r="D2762" s="42" t="s">
        <v>3580</v>
      </c>
      <c r="E2762" s="42">
        <v>271002</v>
      </c>
      <c r="F2762" s="42" t="s">
        <v>1211</v>
      </c>
      <c r="G2762" s="42">
        <v>1100</v>
      </c>
      <c r="H2762" s="42" t="s">
        <v>5495</v>
      </c>
      <c r="I2762" s="42" t="s">
        <v>1</v>
      </c>
      <c r="J2762" s="42" t="s">
        <v>0</v>
      </c>
    </row>
    <row r="2763" spans="1:10" x14ac:dyDescent="0.25">
      <c r="A2763" s="42" t="s">
        <v>12295</v>
      </c>
      <c r="B2763" s="42" t="s">
        <v>12296</v>
      </c>
      <c r="C2763" s="42">
        <v>460915</v>
      </c>
      <c r="D2763" s="42" t="s">
        <v>3581</v>
      </c>
      <c r="E2763" s="42">
        <v>271002</v>
      </c>
      <c r="F2763" s="42" t="s">
        <v>1211</v>
      </c>
      <c r="G2763" s="42">
        <v>1100</v>
      </c>
      <c r="H2763" s="42" t="s">
        <v>5495</v>
      </c>
      <c r="I2763" s="42" t="s">
        <v>1</v>
      </c>
      <c r="J2763" s="42" t="s">
        <v>0</v>
      </c>
    </row>
    <row r="2764" spans="1:10" x14ac:dyDescent="0.25">
      <c r="A2764" s="42" t="s">
        <v>12297</v>
      </c>
      <c r="B2764" s="42" t="s">
        <v>12298</v>
      </c>
      <c r="C2764" s="42">
        <v>460916</v>
      </c>
      <c r="D2764" s="42" t="s">
        <v>3582</v>
      </c>
      <c r="E2764" s="42">
        <v>271002</v>
      </c>
      <c r="F2764" s="42" t="s">
        <v>1211</v>
      </c>
      <c r="G2764" s="42">
        <v>1100</v>
      </c>
      <c r="H2764" s="42" t="s">
        <v>5495</v>
      </c>
      <c r="I2764" s="42" t="s">
        <v>1</v>
      </c>
      <c r="J2764" s="42" t="s">
        <v>0</v>
      </c>
    </row>
    <row r="2765" spans="1:10" x14ac:dyDescent="0.25">
      <c r="A2765" s="42" t="s">
        <v>12299</v>
      </c>
      <c r="B2765" s="42" t="s">
        <v>12300</v>
      </c>
      <c r="C2765" s="42">
        <v>460917</v>
      </c>
      <c r="D2765" s="42" t="s">
        <v>3583</v>
      </c>
      <c r="E2765" s="42">
        <v>271002</v>
      </c>
      <c r="F2765" s="42" t="s">
        <v>1211</v>
      </c>
      <c r="G2765" s="42">
        <v>1100</v>
      </c>
      <c r="H2765" s="42" t="s">
        <v>5495</v>
      </c>
      <c r="I2765" s="42" t="s">
        <v>1</v>
      </c>
      <c r="J2765" s="42" t="s">
        <v>0</v>
      </c>
    </row>
    <row r="2766" spans="1:10" x14ac:dyDescent="0.25">
      <c r="A2766" s="42" t="s">
        <v>12301</v>
      </c>
      <c r="B2766" s="42" t="s">
        <v>12302</v>
      </c>
      <c r="C2766" s="42">
        <v>460918</v>
      </c>
      <c r="D2766" s="42" t="s">
        <v>3584</v>
      </c>
      <c r="E2766" s="42">
        <v>211001</v>
      </c>
      <c r="F2766" s="42" t="s">
        <v>1107</v>
      </c>
      <c r="G2766" s="42">
        <v>1200</v>
      </c>
      <c r="H2766" s="42" t="s">
        <v>5499</v>
      </c>
      <c r="I2766" s="42" t="s">
        <v>1</v>
      </c>
      <c r="J2766" s="42" t="s">
        <v>0</v>
      </c>
    </row>
    <row r="2767" spans="1:10" x14ac:dyDescent="0.25">
      <c r="A2767" s="42" t="s">
        <v>12303</v>
      </c>
      <c r="B2767" s="42" t="s">
        <v>12304</v>
      </c>
      <c r="C2767" s="42">
        <v>460919</v>
      </c>
      <c r="D2767" s="42" t="s">
        <v>4427</v>
      </c>
      <c r="E2767" s="42">
        <v>211001</v>
      </c>
      <c r="F2767" s="42" t="s">
        <v>1107</v>
      </c>
      <c r="G2767" s="42">
        <v>1200</v>
      </c>
      <c r="H2767" s="42" t="s">
        <v>5499</v>
      </c>
      <c r="I2767" s="42" t="s">
        <v>1</v>
      </c>
      <c r="J2767" s="42" t="s">
        <v>0</v>
      </c>
    </row>
    <row r="2768" spans="1:10" x14ac:dyDescent="0.25">
      <c r="A2768" s="42" t="s">
        <v>12305</v>
      </c>
      <c r="B2768" s="42" t="s">
        <v>12306</v>
      </c>
      <c r="C2768" s="42">
        <v>460920</v>
      </c>
      <c r="D2768" s="42" t="s">
        <v>4428</v>
      </c>
      <c r="E2768" s="42">
        <v>271008</v>
      </c>
      <c r="F2768" s="42" t="s">
        <v>3022</v>
      </c>
      <c r="G2768" s="42">
        <v>1200</v>
      </c>
      <c r="H2768" s="42" t="s">
        <v>5499</v>
      </c>
      <c r="I2768" s="42" t="s">
        <v>1</v>
      </c>
      <c r="J2768" s="42" t="s">
        <v>0</v>
      </c>
    </row>
    <row r="2769" spans="1:10" x14ac:dyDescent="0.25">
      <c r="A2769" s="42" t="s">
        <v>12307</v>
      </c>
      <c r="B2769" s="42" t="s">
        <v>12308</v>
      </c>
      <c r="C2769" s="42">
        <v>460921</v>
      </c>
      <c r="D2769" s="42" t="s">
        <v>4429</v>
      </c>
      <c r="E2769" s="42">
        <v>211001</v>
      </c>
      <c r="F2769" s="42" t="s">
        <v>1107</v>
      </c>
      <c r="G2769" s="42">
        <v>1200</v>
      </c>
      <c r="H2769" s="42" t="s">
        <v>5499</v>
      </c>
      <c r="I2769" s="42" t="s">
        <v>1</v>
      </c>
      <c r="J2769" s="42" t="s">
        <v>0</v>
      </c>
    </row>
    <row r="2770" spans="1:10" x14ac:dyDescent="0.25">
      <c r="A2770" s="42" t="s">
        <v>12309</v>
      </c>
      <c r="B2770" s="42" t="s">
        <v>12310</v>
      </c>
      <c r="C2770" s="42">
        <v>460922</v>
      </c>
      <c r="D2770" s="42" t="s">
        <v>4430</v>
      </c>
      <c r="E2770" s="42">
        <v>211001</v>
      </c>
      <c r="F2770" s="42" t="s">
        <v>1107</v>
      </c>
      <c r="G2770" s="42">
        <v>1200</v>
      </c>
      <c r="H2770" s="42" t="s">
        <v>5499</v>
      </c>
      <c r="I2770" s="42" t="s">
        <v>1</v>
      </c>
      <c r="J2770" s="42" t="s">
        <v>0</v>
      </c>
    </row>
    <row r="2771" spans="1:10" x14ac:dyDescent="0.25">
      <c r="A2771" s="42" t="s">
        <v>12311</v>
      </c>
      <c r="B2771" s="42" t="s">
        <v>12312</v>
      </c>
      <c r="C2771" s="42">
        <v>460923</v>
      </c>
      <c r="D2771" s="42" t="s">
        <v>4431</v>
      </c>
      <c r="E2771" s="42">
        <v>271002</v>
      </c>
      <c r="F2771" s="42" t="s">
        <v>1211</v>
      </c>
      <c r="G2771" s="42">
        <v>1100</v>
      </c>
      <c r="H2771" s="42" t="s">
        <v>5495</v>
      </c>
      <c r="I2771" s="42" t="s">
        <v>1</v>
      </c>
      <c r="J2771" s="42" t="s">
        <v>0</v>
      </c>
    </row>
    <row r="2772" spans="1:10" x14ac:dyDescent="0.25">
      <c r="A2772" s="42" t="s">
        <v>12313</v>
      </c>
      <c r="B2772" s="42" t="s">
        <v>12314</v>
      </c>
      <c r="C2772" s="42">
        <v>460924</v>
      </c>
      <c r="D2772" s="42" t="s">
        <v>4990</v>
      </c>
      <c r="E2772" s="42">
        <v>271002</v>
      </c>
      <c r="F2772" s="42" t="s">
        <v>1211</v>
      </c>
      <c r="G2772" s="42">
        <v>1800</v>
      </c>
      <c r="H2772" s="42" t="s">
        <v>5506</v>
      </c>
      <c r="I2772" s="42" t="s">
        <v>1</v>
      </c>
      <c r="J2772" s="42" t="s">
        <v>0</v>
      </c>
    </row>
    <row r="2773" spans="1:10" x14ac:dyDescent="0.25">
      <c r="A2773" s="42" t="s">
        <v>12315</v>
      </c>
      <c r="B2773" s="42" t="s">
        <v>12316</v>
      </c>
      <c r="C2773" s="42">
        <v>460925</v>
      </c>
      <c r="D2773" s="42" t="s">
        <v>4991</v>
      </c>
      <c r="E2773" s="42">
        <v>271002</v>
      </c>
      <c r="F2773" s="42" t="s">
        <v>1211</v>
      </c>
      <c r="G2773" s="42">
        <v>1200</v>
      </c>
      <c r="H2773" s="42" t="s">
        <v>5499</v>
      </c>
      <c r="I2773" s="42" t="s">
        <v>1</v>
      </c>
      <c r="J2773" s="42" t="s">
        <v>0</v>
      </c>
    </row>
    <row r="2774" spans="1:10" x14ac:dyDescent="0.25">
      <c r="A2774" s="42" t="s">
        <v>12317</v>
      </c>
      <c r="B2774" s="42" t="s">
        <v>12318</v>
      </c>
      <c r="C2774" s="42">
        <v>460926</v>
      </c>
      <c r="D2774" s="42" t="s">
        <v>5374</v>
      </c>
      <c r="E2774" s="42">
        <v>271008</v>
      </c>
      <c r="F2774" s="42" t="s">
        <v>3022</v>
      </c>
      <c r="G2774" s="42">
        <v>1200</v>
      </c>
      <c r="H2774" s="42" t="s">
        <v>5499</v>
      </c>
      <c r="I2774" s="42" t="s">
        <v>1</v>
      </c>
      <c r="J2774" s="42" t="s">
        <v>0</v>
      </c>
    </row>
    <row r="2775" spans="1:10" x14ac:dyDescent="0.25">
      <c r="A2775" s="42" t="s">
        <v>12319</v>
      </c>
      <c r="B2775" s="42" t="s">
        <v>12320</v>
      </c>
      <c r="C2775" s="42">
        <v>460927</v>
      </c>
      <c r="D2775" s="42" t="s">
        <v>5375</v>
      </c>
      <c r="E2775" s="42">
        <v>211001</v>
      </c>
      <c r="F2775" s="42" t="s">
        <v>1107</v>
      </c>
      <c r="G2775" s="42">
        <v>1200</v>
      </c>
      <c r="H2775" s="42" t="s">
        <v>5499</v>
      </c>
      <c r="I2775" s="42" t="s">
        <v>1</v>
      </c>
      <c r="J2775" s="42" t="s">
        <v>0</v>
      </c>
    </row>
    <row r="2776" spans="1:10" x14ac:dyDescent="0.25">
      <c r="A2776" s="42" t="s">
        <v>12321</v>
      </c>
      <c r="B2776" s="42" t="s">
        <v>12322</v>
      </c>
      <c r="C2776" s="42">
        <v>460928</v>
      </c>
      <c r="D2776" s="42" t="s">
        <v>5376</v>
      </c>
      <c r="E2776" s="42">
        <v>271008</v>
      </c>
      <c r="F2776" s="42" t="s">
        <v>3022</v>
      </c>
      <c r="G2776" s="42">
        <v>1500</v>
      </c>
      <c r="H2776" s="42" t="s">
        <v>5480</v>
      </c>
      <c r="I2776" s="42" t="s">
        <v>1</v>
      </c>
      <c r="J2776" s="42" t="s">
        <v>0</v>
      </c>
    </row>
    <row r="2777" spans="1:10" x14ac:dyDescent="0.25">
      <c r="A2777" s="42" t="s">
        <v>12323</v>
      </c>
      <c r="B2777" s="42" t="s">
        <v>12324</v>
      </c>
      <c r="C2777" s="42">
        <v>460929</v>
      </c>
      <c r="D2777" s="42" t="s">
        <v>5799</v>
      </c>
      <c r="E2777" s="42">
        <v>271002</v>
      </c>
      <c r="F2777" s="42" t="s">
        <v>1211</v>
      </c>
      <c r="G2777" s="42">
        <v>1800</v>
      </c>
      <c r="H2777" s="42" t="s">
        <v>5506</v>
      </c>
      <c r="I2777" s="42" t="s">
        <v>1</v>
      </c>
      <c r="J2777" s="42" t="s">
        <v>0</v>
      </c>
    </row>
    <row r="2778" spans="1:10" x14ac:dyDescent="0.25">
      <c r="A2778" s="42" t="s">
        <v>12325</v>
      </c>
      <c r="B2778" s="42" t="s">
        <v>12326</v>
      </c>
      <c r="C2778" s="42">
        <v>460930</v>
      </c>
      <c r="D2778" s="42" t="s">
        <v>5800</v>
      </c>
      <c r="E2778" s="42">
        <v>211001</v>
      </c>
      <c r="F2778" s="42" t="s">
        <v>1107</v>
      </c>
      <c r="G2778" s="42">
        <v>1200</v>
      </c>
      <c r="H2778" s="42" t="s">
        <v>5499</v>
      </c>
      <c r="I2778" s="42" t="s">
        <v>1</v>
      </c>
      <c r="J2778" s="42" t="s">
        <v>0</v>
      </c>
    </row>
    <row r="2779" spans="1:10" x14ac:dyDescent="0.25">
      <c r="A2779" s="42" t="s">
        <v>12327</v>
      </c>
      <c r="B2779" s="42" t="s">
        <v>12328</v>
      </c>
      <c r="C2779" s="42">
        <v>460931</v>
      </c>
      <c r="D2779" s="42" t="s">
        <v>5801</v>
      </c>
      <c r="E2779" s="42">
        <v>211001</v>
      </c>
      <c r="F2779" s="42" t="s">
        <v>1107</v>
      </c>
      <c r="G2779" s="42">
        <v>1200</v>
      </c>
      <c r="H2779" s="42" t="s">
        <v>5499</v>
      </c>
      <c r="I2779" s="42" t="s">
        <v>1</v>
      </c>
      <c r="J2779" s="42" t="s">
        <v>0</v>
      </c>
    </row>
    <row r="2780" spans="1:10" x14ac:dyDescent="0.25">
      <c r="A2780" s="42" t="s">
        <v>12329</v>
      </c>
      <c r="B2780" s="42" t="s">
        <v>12330</v>
      </c>
      <c r="C2780" s="42">
        <v>460932</v>
      </c>
      <c r="D2780" s="42" t="s">
        <v>5802</v>
      </c>
      <c r="E2780" s="42">
        <v>271002</v>
      </c>
      <c r="F2780" s="42" t="s">
        <v>1211</v>
      </c>
      <c r="G2780" s="42">
        <v>1500</v>
      </c>
      <c r="H2780" s="42" t="s">
        <v>5480</v>
      </c>
      <c r="I2780" s="42" t="s">
        <v>1</v>
      </c>
      <c r="J2780" s="42" t="s">
        <v>0</v>
      </c>
    </row>
    <row r="2781" spans="1:10" x14ac:dyDescent="0.25">
      <c r="A2781" s="42" t="s">
        <v>12331</v>
      </c>
      <c r="B2781" s="42" t="s">
        <v>12332</v>
      </c>
      <c r="C2781" s="42">
        <v>460933</v>
      </c>
      <c r="D2781" s="42" t="s">
        <v>6035</v>
      </c>
      <c r="E2781" s="42">
        <v>271001</v>
      </c>
      <c r="F2781" s="42" t="s">
        <v>1210</v>
      </c>
      <c r="G2781" s="42">
        <v>1500</v>
      </c>
      <c r="H2781" s="42" t="s">
        <v>5480</v>
      </c>
      <c r="I2781" s="42" t="s">
        <v>1</v>
      </c>
      <c r="J2781" s="42" t="s">
        <v>0</v>
      </c>
    </row>
    <row r="2782" spans="1:10" x14ac:dyDescent="0.25">
      <c r="A2782" s="42" t="s">
        <v>12333</v>
      </c>
      <c r="B2782" s="42" t="s">
        <v>12334</v>
      </c>
      <c r="C2782" s="42">
        <v>460934</v>
      </c>
      <c r="D2782" s="42" t="s">
        <v>6036</v>
      </c>
      <c r="E2782" s="42">
        <v>231001</v>
      </c>
      <c r="F2782" s="42" t="s">
        <v>6145</v>
      </c>
      <c r="G2782" s="42">
        <v>1200</v>
      </c>
      <c r="H2782" s="42" t="s">
        <v>5499</v>
      </c>
      <c r="I2782" s="42" t="s">
        <v>1</v>
      </c>
      <c r="J2782" s="42" t="s">
        <v>0</v>
      </c>
    </row>
    <row r="2783" spans="1:10" x14ac:dyDescent="0.25">
      <c r="A2783" s="42" t="s">
        <v>12335</v>
      </c>
      <c r="B2783" s="42" t="s">
        <v>12336</v>
      </c>
      <c r="C2783" s="42">
        <v>460936</v>
      </c>
      <c r="D2783" s="42" t="s">
        <v>6322</v>
      </c>
      <c r="E2783" s="42">
        <v>271002</v>
      </c>
      <c r="F2783" s="42" t="s">
        <v>1211</v>
      </c>
      <c r="G2783" s="42">
        <v>1500</v>
      </c>
      <c r="H2783" s="42" t="s">
        <v>5480</v>
      </c>
      <c r="I2783" s="42" t="s">
        <v>1</v>
      </c>
      <c r="J2783" s="42" t="s">
        <v>0</v>
      </c>
    </row>
    <row r="2784" spans="1:10" x14ac:dyDescent="0.25">
      <c r="A2784" s="42" t="s">
        <v>12337</v>
      </c>
      <c r="B2784" s="42" t="s">
        <v>12338</v>
      </c>
      <c r="C2784" s="42">
        <v>460938</v>
      </c>
      <c r="D2784" s="42" t="s">
        <v>6582</v>
      </c>
      <c r="E2784" s="42">
        <v>271002</v>
      </c>
      <c r="F2784" s="42" t="s">
        <v>1211</v>
      </c>
      <c r="G2784" s="42">
        <v>1500</v>
      </c>
      <c r="H2784" s="42" t="s">
        <v>5480</v>
      </c>
      <c r="I2784" s="42" t="s">
        <v>1</v>
      </c>
      <c r="J2784" s="42" t="s">
        <v>0</v>
      </c>
    </row>
    <row r="2785" spans="1:10" x14ac:dyDescent="0.25">
      <c r="A2785" s="42" t="s">
        <v>12339</v>
      </c>
      <c r="B2785" s="42" t="s">
        <v>12340</v>
      </c>
      <c r="C2785" s="42">
        <v>460940</v>
      </c>
      <c r="D2785" s="42" t="s">
        <v>6583</v>
      </c>
      <c r="E2785" s="42">
        <v>261001</v>
      </c>
      <c r="F2785" s="42" t="s">
        <v>1363</v>
      </c>
      <c r="G2785" s="42">
        <v>1300</v>
      </c>
      <c r="H2785" s="42" t="s">
        <v>5497</v>
      </c>
      <c r="I2785" s="42" t="s">
        <v>1</v>
      </c>
      <c r="J2785" s="42" t="s">
        <v>0</v>
      </c>
    </row>
    <row r="2786" spans="1:10" x14ac:dyDescent="0.25">
      <c r="A2786" s="42" t="s">
        <v>12341</v>
      </c>
      <c r="B2786" s="42" t="s">
        <v>12342</v>
      </c>
      <c r="C2786" s="42">
        <v>460942</v>
      </c>
      <c r="D2786" s="42" t="s">
        <v>6736</v>
      </c>
      <c r="E2786" s="42">
        <v>211001</v>
      </c>
      <c r="F2786" s="42" t="s">
        <v>1107</v>
      </c>
      <c r="G2786" s="42">
        <v>1200</v>
      </c>
      <c r="H2786" s="42" t="s">
        <v>5499</v>
      </c>
      <c r="I2786" s="42" t="s">
        <v>1</v>
      </c>
      <c r="J2786" s="42" t="s">
        <v>0</v>
      </c>
    </row>
    <row r="2787" spans="1:10" x14ac:dyDescent="0.25">
      <c r="A2787" s="42" t="s">
        <v>12343</v>
      </c>
      <c r="B2787" s="42" t="s">
        <v>12344</v>
      </c>
      <c r="C2787" s="42">
        <v>470313</v>
      </c>
      <c r="D2787" s="42" t="s">
        <v>3139</v>
      </c>
      <c r="E2787" s="42">
        <v>252001</v>
      </c>
      <c r="F2787" s="42" t="s">
        <v>565</v>
      </c>
      <c r="G2787" s="42">
        <v>1300</v>
      </c>
      <c r="H2787" s="42" t="s">
        <v>5497</v>
      </c>
      <c r="I2787" s="42" t="s">
        <v>1</v>
      </c>
      <c r="J2787" s="42" t="s">
        <v>0</v>
      </c>
    </row>
    <row r="2788" spans="1:10" x14ac:dyDescent="0.25">
      <c r="A2788" s="42" t="s">
        <v>12345</v>
      </c>
      <c r="B2788" s="42" t="s">
        <v>12346</v>
      </c>
      <c r="C2788" s="42">
        <v>481066</v>
      </c>
      <c r="D2788" s="42" t="s">
        <v>3585</v>
      </c>
      <c r="E2788" s="42">
        <v>211001</v>
      </c>
      <c r="F2788" s="42" t="s">
        <v>1107</v>
      </c>
      <c r="G2788" s="42">
        <v>1100</v>
      </c>
      <c r="H2788" s="42" t="s">
        <v>5495</v>
      </c>
      <c r="I2788" s="42" t="s">
        <v>1</v>
      </c>
      <c r="J2788" s="42" t="s">
        <v>0</v>
      </c>
    </row>
    <row r="2789" spans="1:10" x14ac:dyDescent="0.25">
      <c r="A2789" s="42" t="s">
        <v>12347</v>
      </c>
      <c r="B2789" s="42" t="s">
        <v>12348</v>
      </c>
      <c r="C2789" s="42">
        <v>481067</v>
      </c>
      <c r="D2789" s="42" t="s">
        <v>3586</v>
      </c>
      <c r="E2789" s="42">
        <v>229001</v>
      </c>
      <c r="F2789" s="42" t="s">
        <v>1150</v>
      </c>
      <c r="G2789" s="42">
        <v>1100</v>
      </c>
      <c r="H2789" s="42" t="s">
        <v>5495</v>
      </c>
      <c r="I2789" s="42" t="s">
        <v>1</v>
      </c>
      <c r="J2789" s="42" t="s">
        <v>0</v>
      </c>
    </row>
    <row r="2790" spans="1:10" x14ac:dyDescent="0.25">
      <c r="A2790" s="42" t="s">
        <v>12349</v>
      </c>
      <c r="B2790" s="42" t="s">
        <v>12350</v>
      </c>
      <c r="C2790" s="42">
        <v>481068</v>
      </c>
      <c r="D2790" s="42" t="s">
        <v>4432</v>
      </c>
      <c r="E2790" s="42">
        <v>211001</v>
      </c>
      <c r="F2790" s="42" t="s">
        <v>1107</v>
      </c>
      <c r="G2790" s="42">
        <v>1100</v>
      </c>
      <c r="H2790" s="42" t="s">
        <v>5495</v>
      </c>
      <c r="I2790" s="42" t="s">
        <v>1</v>
      </c>
      <c r="J2790" s="42" t="s">
        <v>0</v>
      </c>
    </row>
    <row r="2791" spans="1:10" x14ac:dyDescent="0.25">
      <c r="A2791" s="42" t="s">
        <v>12351</v>
      </c>
      <c r="B2791" s="42" t="s">
        <v>12352</v>
      </c>
      <c r="C2791" s="42">
        <v>481186</v>
      </c>
      <c r="D2791" s="42" t="s">
        <v>1403</v>
      </c>
      <c r="E2791" s="42">
        <v>221502</v>
      </c>
      <c r="F2791" s="42" t="s">
        <v>5976</v>
      </c>
      <c r="G2791" s="42">
        <v>1300</v>
      </c>
      <c r="H2791" s="42" t="s">
        <v>5497</v>
      </c>
      <c r="I2791" s="42" t="s">
        <v>1</v>
      </c>
      <c r="J2791" s="42" t="s">
        <v>0</v>
      </c>
    </row>
    <row r="2792" spans="1:10" x14ac:dyDescent="0.25">
      <c r="A2792" s="42" t="s">
        <v>12353</v>
      </c>
      <c r="B2792" s="42" t="s">
        <v>12354</v>
      </c>
      <c r="C2792" s="42">
        <v>481211</v>
      </c>
      <c r="D2792" s="42" t="s">
        <v>3587</v>
      </c>
      <c r="E2792" s="42">
        <v>211001</v>
      </c>
      <c r="F2792" s="42" t="s">
        <v>1107</v>
      </c>
      <c r="G2792" s="42">
        <v>1200</v>
      </c>
      <c r="H2792" s="42" t="s">
        <v>5499</v>
      </c>
      <c r="I2792" s="42" t="s">
        <v>1</v>
      </c>
      <c r="J2792" s="42" t="s">
        <v>0</v>
      </c>
    </row>
    <row r="2793" spans="1:10" x14ac:dyDescent="0.25">
      <c r="A2793" s="42" t="s">
        <v>12355</v>
      </c>
      <c r="B2793" s="42" t="s">
        <v>12356</v>
      </c>
      <c r="C2793" s="42">
        <v>481220</v>
      </c>
      <c r="D2793" s="42" t="s">
        <v>776</v>
      </c>
      <c r="E2793" s="42">
        <v>261001</v>
      </c>
      <c r="F2793" s="42" t="s">
        <v>1363</v>
      </c>
      <c r="G2793" s="42">
        <v>1200</v>
      </c>
      <c r="H2793" s="42" t="s">
        <v>5499</v>
      </c>
      <c r="I2793" s="42" t="s">
        <v>1</v>
      </c>
      <c r="J2793" s="42" t="s">
        <v>0</v>
      </c>
    </row>
    <row r="2794" spans="1:10" x14ac:dyDescent="0.25">
      <c r="A2794" s="42" t="s">
        <v>12357</v>
      </c>
      <c r="B2794" s="42" t="s">
        <v>12358</v>
      </c>
      <c r="C2794" s="42">
        <v>481230</v>
      </c>
      <c r="D2794" s="42" t="s">
        <v>1404</v>
      </c>
      <c r="E2794" s="42">
        <v>211001</v>
      </c>
      <c r="F2794" s="42" t="s">
        <v>1107</v>
      </c>
      <c r="G2794" s="42">
        <v>1300</v>
      </c>
      <c r="H2794" s="42" t="s">
        <v>5497</v>
      </c>
      <c r="I2794" s="42" t="s">
        <v>1</v>
      </c>
      <c r="J2794" s="42" t="s">
        <v>0</v>
      </c>
    </row>
    <row r="2795" spans="1:10" x14ac:dyDescent="0.25">
      <c r="A2795" s="42" t="s">
        <v>12359</v>
      </c>
      <c r="B2795" s="42" t="s">
        <v>12360</v>
      </c>
      <c r="C2795" s="42">
        <v>481234</v>
      </c>
      <c r="D2795" s="42" t="s">
        <v>1405</v>
      </c>
      <c r="E2795" s="42">
        <v>271002</v>
      </c>
      <c r="F2795" s="42" t="s">
        <v>1211</v>
      </c>
      <c r="G2795" s="42">
        <v>1100</v>
      </c>
      <c r="H2795" s="42" t="s">
        <v>5495</v>
      </c>
      <c r="I2795" s="42" t="s">
        <v>1</v>
      </c>
      <c r="J2795" s="42" t="s">
        <v>0</v>
      </c>
    </row>
    <row r="2796" spans="1:10" x14ac:dyDescent="0.25">
      <c r="A2796" s="42" t="s">
        <v>12361</v>
      </c>
      <c r="B2796" s="42" t="s">
        <v>12362</v>
      </c>
      <c r="C2796" s="42">
        <v>481238</v>
      </c>
      <c r="D2796" s="42" t="s">
        <v>1466</v>
      </c>
      <c r="E2796" s="42">
        <v>261001</v>
      </c>
      <c r="F2796" s="42" t="s">
        <v>1363</v>
      </c>
      <c r="G2796" s="42">
        <v>1300</v>
      </c>
      <c r="H2796" s="42" t="s">
        <v>5497</v>
      </c>
      <c r="I2796" s="42" t="s">
        <v>1</v>
      </c>
      <c r="J2796" s="42" t="s">
        <v>0</v>
      </c>
    </row>
    <row r="2797" spans="1:10" x14ac:dyDescent="0.25">
      <c r="A2797" s="42" t="s">
        <v>12363</v>
      </c>
      <c r="B2797" s="42" t="s">
        <v>12364</v>
      </c>
      <c r="C2797" s="42">
        <v>481241</v>
      </c>
      <c r="D2797" s="42" t="s">
        <v>1467</v>
      </c>
      <c r="E2797" s="42">
        <v>261001</v>
      </c>
      <c r="F2797" s="42" t="s">
        <v>1363</v>
      </c>
      <c r="G2797" s="42">
        <v>1300</v>
      </c>
      <c r="H2797" s="42" t="s">
        <v>5497</v>
      </c>
      <c r="I2797" s="42" t="s">
        <v>1</v>
      </c>
      <c r="J2797" s="42" t="s">
        <v>0</v>
      </c>
    </row>
    <row r="2798" spans="1:10" x14ac:dyDescent="0.25">
      <c r="A2798" s="42" t="s">
        <v>12365</v>
      </c>
      <c r="B2798" s="42" t="s">
        <v>12366</v>
      </c>
      <c r="C2798" s="42">
        <v>481244</v>
      </c>
      <c r="D2798" s="42" t="s">
        <v>1504</v>
      </c>
      <c r="E2798" s="42">
        <v>261001</v>
      </c>
      <c r="F2798" s="42" t="s">
        <v>1363</v>
      </c>
      <c r="G2798" s="42">
        <v>1300</v>
      </c>
      <c r="H2798" s="42" t="s">
        <v>5497</v>
      </c>
      <c r="I2798" s="42" t="s">
        <v>1</v>
      </c>
      <c r="J2798" s="42" t="s">
        <v>0</v>
      </c>
    </row>
    <row r="2799" spans="1:10" x14ac:dyDescent="0.25">
      <c r="A2799" s="42" t="s">
        <v>12367</v>
      </c>
      <c r="B2799" s="42" t="s">
        <v>12368</v>
      </c>
      <c r="C2799" s="42">
        <v>481252</v>
      </c>
      <c r="D2799" s="42" t="s">
        <v>1607</v>
      </c>
      <c r="E2799" s="42">
        <v>271008</v>
      </c>
      <c r="F2799" s="42" t="s">
        <v>3022</v>
      </c>
      <c r="G2799" s="42">
        <v>1100</v>
      </c>
      <c r="H2799" s="42" t="s">
        <v>5495</v>
      </c>
      <c r="I2799" s="42" t="s">
        <v>1</v>
      </c>
      <c r="J2799" s="42" t="s">
        <v>0</v>
      </c>
    </row>
    <row r="2800" spans="1:10" x14ac:dyDescent="0.25">
      <c r="A2800" s="42" t="s">
        <v>12369</v>
      </c>
      <c r="B2800" s="42" t="s">
        <v>12370</v>
      </c>
      <c r="C2800" s="42">
        <v>481253</v>
      </c>
      <c r="D2800" s="42" t="s">
        <v>1608</v>
      </c>
      <c r="E2800" s="42">
        <v>211001</v>
      </c>
      <c r="F2800" s="42" t="s">
        <v>1107</v>
      </c>
      <c r="G2800" s="42">
        <v>1300</v>
      </c>
      <c r="H2800" s="42" t="s">
        <v>5497</v>
      </c>
      <c r="I2800" s="42" t="s">
        <v>1</v>
      </c>
      <c r="J2800" s="42" t="s">
        <v>0</v>
      </c>
    </row>
    <row r="2801" spans="1:10" x14ac:dyDescent="0.25">
      <c r="A2801" s="42" t="s">
        <v>12371</v>
      </c>
      <c r="B2801" s="42" t="s">
        <v>12372</v>
      </c>
      <c r="C2801" s="42">
        <v>481256</v>
      </c>
      <c r="D2801" s="42" t="s">
        <v>1609</v>
      </c>
      <c r="E2801" s="42">
        <v>271001</v>
      </c>
      <c r="F2801" s="42" t="s">
        <v>1210</v>
      </c>
      <c r="G2801" s="42">
        <v>1100</v>
      </c>
      <c r="H2801" s="42" t="s">
        <v>5495</v>
      </c>
      <c r="I2801" s="42" t="s">
        <v>1</v>
      </c>
      <c r="J2801" s="42" t="s">
        <v>0</v>
      </c>
    </row>
    <row r="2802" spans="1:10" x14ac:dyDescent="0.25">
      <c r="A2802" s="42" t="s">
        <v>12373</v>
      </c>
      <c r="B2802" s="42" t="s">
        <v>12374</v>
      </c>
      <c r="C2802" s="42">
        <v>481258</v>
      </c>
      <c r="D2802" s="42" t="s">
        <v>1652</v>
      </c>
      <c r="E2802" s="42">
        <v>214001</v>
      </c>
      <c r="F2802" s="42" t="s">
        <v>3452</v>
      </c>
      <c r="G2802" s="42">
        <v>1100</v>
      </c>
      <c r="H2802" s="42" t="s">
        <v>5495</v>
      </c>
      <c r="I2802" s="42" t="s">
        <v>1</v>
      </c>
      <c r="J2802" s="42" t="s">
        <v>0</v>
      </c>
    </row>
    <row r="2803" spans="1:10" x14ac:dyDescent="0.25">
      <c r="A2803" s="42" t="s">
        <v>12375</v>
      </c>
      <c r="B2803" s="42" t="s">
        <v>12376</v>
      </c>
      <c r="C2803" s="42">
        <v>481260</v>
      </c>
      <c r="D2803" s="42" t="s">
        <v>2963</v>
      </c>
      <c r="E2803" s="42">
        <v>211001</v>
      </c>
      <c r="F2803" s="42" t="s">
        <v>1107</v>
      </c>
      <c r="G2803" s="42">
        <v>1200</v>
      </c>
      <c r="H2803" s="42" t="s">
        <v>5499</v>
      </c>
      <c r="I2803" s="42" t="s">
        <v>1</v>
      </c>
      <c r="J2803" s="42" t="s">
        <v>0</v>
      </c>
    </row>
    <row r="2804" spans="1:10" x14ac:dyDescent="0.25">
      <c r="A2804" s="42" t="s">
        <v>12377</v>
      </c>
      <c r="B2804" s="42" t="s">
        <v>12378</v>
      </c>
      <c r="C2804" s="42">
        <v>481261</v>
      </c>
      <c r="D2804" s="42" t="s">
        <v>3140</v>
      </c>
      <c r="E2804" s="42">
        <v>211001</v>
      </c>
      <c r="F2804" s="42" t="s">
        <v>1107</v>
      </c>
      <c r="G2804" s="42">
        <v>1100</v>
      </c>
      <c r="H2804" s="42" t="s">
        <v>5495</v>
      </c>
      <c r="I2804" s="42" t="s">
        <v>1</v>
      </c>
      <c r="J2804" s="42" t="s">
        <v>0</v>
      </c>
    </row>
    <row r="2805" spans="1:10" x14ac:dyDescent="0.25">
      <c r="A2805" s="42" t="s">
        <v>12379</v>
      </c>
      <c r="B2805" s="42" t="s">
        <v>12380</v>
      </c>
      <c r="C2805" s="42">
        <v>481262</v>
      </c>
      <c r="D2805" s="42" t="s">
        <v>2998</v>
      </c>
      <c r="E2805" s="42">
        <v>271008</v>
      </c>
      <c r="F2805" s="42" t="s">
        <v>3022</v>
      </c>
      <c r="G2805" s="42">
        <v>1100</v>
      </c>
      <c r="H2805" s="42" t="s">
        <v>5495</v>
      </c>
      <c r="I2805" s="42" t="s">
        <v>1</v>
      </c>
      <c r="J2805" s="42" t="s">
        <v>0</v>
      </c>
    </row>
    <row r="2806" spans="1:10" x14ac:dyDescent="0.25">
      <c r="A2806" s="42" t="s">
        <v>12381</v>
      </c>
      <c r="B2806" s="42" t="s">
        <v>12382</v>
      </c>
      <c r="C2806" s="42">
        <v>481263</v>
      </c>
      <c r="D2806" s="42" t="s">
        <v>3028</v>
      </c>
      <c r="E2806" s="42">
        <v>271008</v>
      </c>
      <c r="F2806" s="42" t="s">
        <v>3022</v>
      </c>
      <c r="G2806" s="42">
        <v>1100</v>
      </c>
      <c r="H2806" s="42" t="s">
        <v>5495</v>
      </c>
      <c r="I2806" s="42" t="s">
        <v>1</v>
      </c>
      <c r="J2806" s="42" t="s">
        <v>0</v>
      </c>
    </row>
    <row r="2807" spans="1:10" x14ac:dyDescent="0.25">
      <c r="A2807" s="42" t="s">
        <v>12383</v>
      </c>
      <c r="B2807" s="42" t="s">
        <v>12384</v>
      </c>
      <c r="C2807" s="42">
        <v>481264</v>
      </c>
      <c r="D2807" s="42" t="s">
        <v>3141</v>
      </c>
      <c r="E2807" s="42">
        <v>211001</v>
      </c>
      <c r="F2807" s="42" t="s">
        <v>1107</v>
      </c>
      <c r="G2807" s="42">
        <v>1200</v>
      </c>
      <c r="H2807" s="42" t="s">
        <v>5499</v>
      </c>
      <c r="I2807" s="42" t="s">
        <v>1</v>
      </c>
      <c r="J2807" s="42" t="s">
        <v>0</v>
      </c>
    </row>
    <row r="2808" spans="1:10" x14ac:dyDescent="0.25">
      <c r="A2808" s="42" t="s">
        <v>12385</v>
      </c>
      <c r="B2808" s="42" t="s">
        <v>12386</v>
      </c>
      <c r="C2808" s="42">
        <v>481265</v>
      </c>
      <c r="D2808" s="42" t="s">
        <v>3142</v>
      </c>
      <c r="E2808" s="42">
        <v>261001</v>
      </c>
      <c r="F2808" s="42" t="s">
        <v>1363</v>
      </c>
      <c r="G2808" s="42">
        <v>1300</v>
      </c>
      <c r="H2808" s="42" t="s">
        <v>5497</v>
      </c>
      <c r="I2808" s="42" t="s">
        <v>1</v>
      </c>
      <c r="J2808" s="42" t="s">
        <v>0</v>
      </c>
    </row>
    <row r="2809" spans="1:10" x14ac:dyDescent="0.25">
      <c r="A2809" s="42" t="s">
        <v>12387</v>
      </c>
      <c r="B2809" s="42" t="s">
        <v>12388</v>
      </c>
      <c r="C2809" s="42">
        <v>481266</v>
      </c>
      <c r="D2809" s="42" t="s">
        <v>3143</v>
      </c>
      <c r="E2809" s="42">
        <v>261001</v>
      </c>
      <c r="F2809" s="42" t="s">
        <v>1363</v>
      </c>
      <c r="G2809" s="42">
        <v>1300</v>
      </c>
      <c r="H2809" s="42" t="s">
        <v>5497</v>
      </c>
      <c r="I2809" s="42" t="s">
        <v>1</v>
      </c>
      <c r="J2809" s="42" t="s">
        <v>0</v>
      </c>
    </row>
    <row r="2810" spans="1:10" x14ac:dyDescent="0.25">
      <c r="A2810" s="42" t="s">
        <v>12389</v>
      </c>
      <c r="B2810" s="42" t="s">
        <v>12390</v>
      </c>
      <c r="C2810" s="42">
        <v>481268</v>
      </c>
      <c r="D2810" s="42" t="s">
        <v>3588</v>
      </c>
      <c r="E2810" s="42">
        <v>211001</v>
      </c>
      <c r="F2810" s="42" t="s">
        <v>1107</v>
      </c>
      <c r="G2810" s="42">
        <v>1200</v>
      </c>
      <c r="H2810" s="42" t="s">
        <v>5499</v>
      </c>
      <c r="I2810" s="42" t="s">
        <v>1</v>
      </c>
      <c r="J2810" s="42" t="s">
        <v>0</v>
      </c>
    </row>
    <row r="2811" spans="1:10" x14ac:dyDescent="0.25">
      <c r="A2811" s="42" t="s">
        <v>12391</v>
      </c>
      <c r="B2811" s="42" t="s">
        <v>12392</v>
      </c>
      <c r="C2811" s="42">
        <v>481269</v>
      </c>
      <c r="D2811" s="42" t="s">
        <v>3589</v>
      </c>
      <c r="E2811" s="42">
        <v>271002</v>
      </c>
      <c r="F2811" s="42" t="s">
        <v>1211</v>
      </c>
      <c r="G2811" s="42">
        <v>1100</v>
      </c>
      <c r="H2811" s="42" t="s">
        <v>5495</v>
      </c>
      <c r="I2811" s="42" t="s">
        <v>1</v>
      </c>
      <c r="J2811" s="42" t="s">
        <v>0</v>
      </c>
    </row>
    <row r="2812" spans="1:10" x14ac:dyDescent="0.25">
      <c r="A2812" s="42" t="s">
        <v>12393</v>
      </c>
      <c r="B2812" s="42" t="s">
        <v>12394</v>
      </c>
      <c r="C2812" s="42">
        <v>481270</v>
      </c>
      <c r="D2812" s="42" t="s">
        <v>3590</v>
      </c>
      <c r="E2812" s="42">
        <v>271002</v>
      </c>
      <c r="F2812" s="42" t="s">
        <v>1211</v>
      </c>
      <c r="G2812" s="42">
        <v>1100</v>
      </c>
      <c r="H2812" s="42" t="s">
        <v>5495</v>
      </c>
      <c r="I2812" s="42" t="s">
        <v>1</v>
      </c>
      <c r="J2812" s="42" t="s">
        <v>0</v>
      </c>
    </row>
    <row r="2813" spans="1:10" x14ac:dyDescent="0.25">
      <c r="A2813" s="42" t="s">
        <v>12395</v>
      </c>
      <c r="B2813" s="42" t="s">
        <v>12396</v>
      </c>
      <c r="C2813" s="42">
        <v>481271</v>
      </c>
      <c r="D2813" s="42" t="s">
        <v>3591</v>
      </c>
      <c r="E2813" s="42">
        <v>271002</v>
      </c>
      <c r="F2813" s="42" t="s">
        <v>1211</v>
      </c>
      <c r="G2813" s="42">
        <v>1100</v>
      </c>
      <c r="H2813" s="42" t="s">
        <v>5495</v>
      </c>
      <c r="I2813" s="42" t="s">
        <v>1</v>
      </c>
      <c r="J2813" s="42" t="s">
        <v>0</v>
      </c>
    </row>
    <row r="2814" spans="1:10" x14ac:dyDescent="0.25">
      <c r="A2814" s="42" t="s">
        <v>12397</v>
      </c>
      <c r="B2814" s="42" t="s">
        <v>12398</v>
      </c>
      <c r="C2814" s="42">
        <v>481272</v>
      </c>
      <c r="D2814" s="42" t="s">
        <v>3592</v>
      </c>
      <c r="E2814" s="42">
        <v>271002</v>
      </c>
      <c r="F2814" s="42" t="s">
        <v>1211</v>
      </c>
      <c r="G2814" s="42">
        <v>1100</v>
      </c>
      <c r="H2814" s="42" t="s">
        <v>5495</v>
      </c>
      <c r="I2814" s="42" t="s">
        <v>1</v>
      </c>
      <c r="J2814" s="42" t="s">
        <v>0</v>
      </c>
    </row>
    <row r="2815" spans="1:10" x14ac:dyDescent="0.25">
      <c r="A2815" s="42" t="s">
        <v>12399</v>
      </c>
      <c r="B2815" s="42" t="s">
        <v>12400</v>
      </c>
      <c r="C2815" s="42">
        <v>481273</v>
      </c>
      <c r="D2815" s="42" t="s">
        <v>3593</v>
      </c>
      <c r="E2815" s="42">
        <v>271002</v>
      </c>
      <c r="F2815" s="42" t="s">
        <v>1211</v>
      </c>
      <c r="G2815" s="42">
        <v>1100</v>
      </c>
      <c r="H2815" s="42" t="s">
        <v>5495</v>
      </c>
      <c r="I2815" s="42" t="s">
        <v>1</v>
      </c>
      <c r="J2815" s="42" t="s">
        <v>0</v>
      </c>
    </row>
    <row r="2816" spans="1:10" x14ac:dyDescent="0.25">
      <c r="A2816" s="42" t="s">
        <v>12401</v>
      </c>
      <c r="B2816" s="42" t="s">
        <v>12402</v>
      </c>
      <c r="C2816" s="42">
        <v>481274</v>
      </c>
      <c r="D2816" s="42" t="s">
        <v>3594</v>
      </c>
      <c r="E2816" s="42">
        <v>271002</v>
      </c>
      <c r="F2816" s="42" t="s">
        <v>1211</v>
      </c>
      <c r="G2816" s="42">
        <v>1100</v>
      </c>
      <c r="H2816" s="42" t="s">
        <v>5495</v>
      </c>
      <c r="I2816" s="42" t="s">
        <v>1</v>
      </c>
      <c r="J2816" s="42" t="s">
        <v>0</v>
      </c>
    </row>
    <row r="2817" spans="1:10" x14ac:dyDescent="0.25">
      <c r="A2817" s="42" t="s">
        <v>12403</v>
      </c>
      <c r="B2817" s="42" t="s">
        <v>12404</v>
      </c>
      <c r="C2817" s="42">
        <v>481275</v>
      </c>
      <c r="D2817" s="42" t="s">
        <v>3595</v>
      </c>
      <c r="E2817" s="42">
        <v>251001</v>
      </c>
      <c r="F2817" s="42" t="s">
        <v>1182</v>
      </c>
      <c r="G2817" s="42">
        <v>1200</v>
      </c>
      <c r="H2817" s="42" t="s">
        <v>5499</v>
      </c>
      <c r="I2817" s="42" t="s">
        <v>1</v>
      </c>
      <c r="J2817" s="42" t="s">
        <v>0</v>
      </c>
    </row>
    <row r="2818" spans="1:10" x14ac:dyDescent="0.25">
      <c r="A2818" s="42" t="s">
        <v>12405</v>
      </c>
      <c r="B2818" s="42" t="s">
        <v>12406</v>
      </c>
      <c r="C2818" s="42">
        <v>481276</v>
      </c>
      <c r="D2818" s="42" t="s">
        <v>3596</v>
      </c>
      <c r="E2818" s="42">
        <v>271002</v>
      </c>
      <c r="F2818" s="42" t="s">
        <v>1211</v>
      </c>
      <c r="G2818" s="42">
        <v>1100</v>
      </c>
      <c r="H2818" s="42" t="s">
        <v>5495</v>
      </c>
      <c r="I2818" s="42" t="s">
        <v>1</v>
      </c>
      <c r="J2818" s="42" t="s">
        <v>0</v>
      </c>
    </row>
    <row r="2819" spans="1:10" x14ac:dyDescent="0.25">
      <c r="A2819" s="42" t="s">
        <v>12407</v>
      </c>
      <c r="B2819" s="42" t="s">
        <v>12408</v>
      </c>
      <c r="C2819" s="42">
        <v>481277</v>
      </c>
      <c r="D2819" s="42" t="s">
        <v>3597</v>
      </c>
      <c r="E2819" s="42">
        <v>261001</v>
      </c>
      <c r="F2819" s="42" t="s">
        <v>1363</v>
      </c>
      <c r="G2819" s="42">
        <v>1300</v>
      </c>
      <c r="H2819" s="42" t="s">
        <v>5497</v>
      </c>
      <c r="I2819" s="42" t="s">
        <v>1</v>
      </c>
      <c r="J2819" s="42" t="s">
        <v>0</v>
      </c>
    </row>
    <row r="2820" spans="1:10" x14ac:dyDescent="0.25">
      <c r="A2820" s="42" t="s">
        <v>12409</v>
      </c>
      <c r="B2820" s="42" t="s">
        <v>12410</v>
      </c>
      <c r="C2820" s="42">
        <v>481278</v>
      </c>
      <c r="D2820" s="42" t="s">
        <v>3598</v>
      </c>
      <c r="E2820" s="42">
        <v>211001</v>
      </c>
      <c r="F2820" s="42" t="s">
        <v>1107</v>
      </c>
      <c r="G2820" s="42">
        <v>1200</v>
      </c>
      <c r="H2820" s="42" t="s">
        <v>5499</v>
      </c>
      <c r="I2820" s="42" t="s">
        <v>1</v>
      </c>
      <c r="J2820" s="42" t="s">
        <v>0</v>
      </c>
    </row>
    <row r="2821" spans="1:10" x14ac:dyDescent="0.25">
      <c r="A2821" s="42" t="s">
        <v>12411</v>
      </c>
      <c r="B2821" s="42" t="s">
        <v>12412</v>
      </c>
      <c r="C2821" s="42">
        <v>481279</v>
      </c>
      <c r="D2821" s="42" t="s">
        <v>3599</v>
      </c>
      <c r="E2821" s="42">
        <v>251001</v>
      </c>
      <c r="F2821" s="42" t="s">
        <v>1182</v>
      </c>
      <c r="G2821" s="42">
        <v>1300</v>
      </c>
      <c r="H2821" s="42" t="s">
        <v>5497</v>
      </c>
      <c r="I2821" s="42" t="s">
        <v>1</v>
      </c>
      <c r="J2821" s="42" t="s">
        <v>0</v>
      </c>
    </row>
    <row r="2822" spans="1:10" x14ac:dyDescent="0.25">
      <c r="A2822" s="42" t="s">
        <v>12413</v>
      </c>
      <c r="B2822" s="42" t="s">
        <v>12414</v>
      </c>
      <c r="C2822" s="42">
        <v>481280</v>
      </c>
      <c r="D2822" s="42" t="s">
        <v>3600</v>
      </c>
      <c r="E2822" s="42">
        <v>211001</v>
      </c>
      <c r="F2822" s="42" t="s">
        <v>1107</v>
      </c>
      <c r="G2822" s="42">
        <v>1100</v>
      </c>
      <c r="H2822" s="42" t="s">
        <v>5495</v>
      </c>
      <c r="I2822" s="42" t="s">
        <v>1</v>
      </c>
      <c r="J2822" s="42" t="s">
        <v>0</v>
      </c>
    </row>
    <row r="2823" spans="1:10" x14ac:dyDescent="0.25">
      <c r="A2823" s="42" t="s">
        <v>12415</v>
      </c>
      <c r="B2823" s="42" t="s">
        <v>12416</v>
      </c>
      <c r="C2823" s="42">
        <v>481281</v>
      </c>
      <c r="D2823" s="42" t="s">
        <v>3601</v>
      </c>
      <c r="E2823" s="42">
        <v>271002</v>
      </c>
      <c r="F2823" s="42" t="s">
        <v>1211</v>
      </c>
      <c r="G2823" s="42">
        <v>1100</v>
      </c>
      <c r="H2823" s="42" t="s">
        <v>5495</v>
      </c>
      <c r="I2823" s="42" t="s">
        <v>1</v>
      </c>
      <c r="J2823" s="42" t="s">
        <v>0</v>
      </c>
    </row>
    <row r="2824" spans="1:10" x14ac:dyDescent="0.25">
      <c r="A2824" s="42" t="s">
        <v>12417</v>
      </c>
      <c r="B2824" s="42" t="s">
        <v>12418</v>
      </c>
      <c r="C2824" s="42">
        <v>481282</v>
      </c>
      <c r="D2824" s="42" t="s">
        <v>4992</v>
      </c>
      <c r="E2824" s="42">
        <v>261001</v>
      </c>
      <c r="F2824" s="42" t="s">
        <v>1363</v>
      </c>
      <c r="G2824" s="42">
        <v>1400</v>
      </c>
      <c r="H2824" s="42" t="s">
        <v>5496</v>
      </c>
      <c r="I2824" s="42" t="s">
        <v>1</v>
      </c>
      <c r="J2824" s="42" t="s">
        <v>0</v>
      </c>
    </row>
    <row r="2825" spans="1:10" x14ac:dyDescent="0.25">
      <c r="A2825" s="42" t="s">
        <v>12419</v>
      </c>
      <c r="B2825" s="42" t="s">
        <v>12420</v>
      </c>
      <c r="C2825" s="42">
        <v>481283</v>
      </c>
      <c r="D2825" s="42" t="s">
        <v>3602</v>
      </c>
      <c r="E2825" s="42">
        <v>251001</v>
      </c>
      <c r="F2825" s="42" t="s">
        <v>1182</v>
      </c>
      <c r="G2825" s="42">
        <v>1500</v>
      </c>
      <c r="H2825" s="42" t="s">
        <v>5480</v>
      </c>
      <c r="I2825" s="42" t="s">
        <v>1</v>
      </c>
      <c r="J2825" s="42" t="s">
        <v>0</v>
      </c>
    </row>
    <row r="2826" spans="1:10" x14ac:dyDescent="0.25">
      <c r="A2826" s="42" t="s">
        <v>12421</v>
      </c>
      <c r="B2826" s="42" t="s">
        <v>12422</v>
      </c>
      <c r="C2826" s="42">
        <v>481284</v>
      </c>
      <c r="D2826" s="42" t="s">
        <v>3603</v>
      </c>
      <c r="E2826" s="42">
        <v>251001</v>
      </c>
      <c r="F2826" s="42" t="s">
        <v>1182</v>
      </c>
      <c r="G2826" s="42">
        <v>1200</v>
      </c>
      <c r="H2826" s="42" t="s">
        <v>5499</v>
      </c>
      <c r="I2826" s="42" t="s">
        <v>1</v>
      </c>
      <c r="J2826" s="42" t="s">
        <v>0</v>
      </c>
    </row>
    <row r="2827" spans="1:10" x14ac:dyDescent="0.25">
      <c r="A2827" s="42" t="s">
        <v>12423</v>
      </c>
      <c r="B2827" s="42" t="s">
        <v>12424</v>
      </c>
      <c r="C2827" s="42">
        <v>481285</v>
      </c>
      <c r="D2827" s="42" t="s">
        <v>3604</v>
      </c>
      <c r="E2827" s="42">
        <v>251001</v>
      </c>
      <c r="F2827" s="42" t="s">
        <v>1182</v>
      </c>
      <c r="G2827" s="42">
        <v>1200</v>
      </c>
      <c r="H2827" s="42" t="s">
        <v>5499</v>
      </c>
      <c r="I2827" s="42" t="s">
        <v>1</v>
      </c>
      <c r="J2827" s="42" t="s">
        <v>0</v>
      </c>
    </row>
    <row r="2828" spans="1:10" x14ac:dyDescent="0.25">
      <c r="A2828" s="42" t="s">
        <v>12425</v>
      </c>
      <c r="B2828" s="42" t="s">
        <v>12426</v>
      </c>
      <c r="C2828" s="42">
        <v>481286</v>
      </c>
      <c r="D2828" s="42" t="s">
        <v>3605</v>
      </c>
      <c r="E2828" s="42">
        <v>211001</v>
      </c>
      <c r="F2828" s="42" t="s">
        <v>1107</v>
      </c>
      <c r="G2828" s="42">
        <v>1200</v>
      </c>
      <c r="H2828" s="42" t="s">
        <v>5499</v>
      </c>
      <c r="I2828" s="42" t="s">
        <v>1</v>
      </c>
      <c r="J2828" s="42" t="s">
        <v>0</v>
      </c>
    </row>
    <row r="2829" spans="1:10" x14ac:dyDescent="0.25">
      <c r="A2829" s="42" t="s">
        <v>12427</v>
      </c>
      <c r="B2829" s="42" t="s">
        <v>12428</v>
      </c>
      <c r="C2829" s="42">
        <v>481287</v>
      </c>
      <c r="D2829" s="42" t="s">
        <v>3606</v>
      </c>
      <c r="E2829" s="42">
        <v>211001</v>
      </c>
      <c r="F2829" s="42" t="s">
        <v>1107</v>
      </c>
      <c r="G2829" s="42">
        <v>1200</v>
      </c>
      <c r="H2829" s="42" t="s">
        <v>5499</v>
      </c>
      <c r="I2829" s="42" t="s">
        <v>1</v>
      </c>
      <c r="J2829" s="42" t="s">
        <v>0</v>
      </c>
    </row>
    <row r="2830" spans="1:10" x14ac:dyDescent="0.25">
      <c r="A2830" s="42" t="s">
        <v>12429</v>
      </c>
      <c r="B2830" s="42" t="s">
        <v>12430</v>
      </c>
      <c r="C2830" s="42">
        <v>481288</v>
      </c>
      <c r="D2830" s="42" t="s">
        <v>3607</v>
      </c>
      <c r="E2830" s="42">
        <v>271002</v>
      </c>
      <c r="F2830" s="42" t="s">
        <v>1211</v>
      </c>
      <c r="G2830" s="42">
        <v>1100</v>
      </c>
      <c r="H2830" s="42" t="s">
        <v>5495</v>
      </c>
      <c r="I2830" s="42" t="s">
        <v>1</v>
      </c>
      <c r="J2830" s="42" t="s">
        <v>0</v>
      </c>
    </row>
    <row r="2831" spans="1:10" x14ac:dyDescent="0.25">
      <c r="A2831" s="42" t="s">
        <v>12431</v>
      </c>
      <c r="B2831" s="42" t="s">
        <v>12432</v>
      </c>
      <c r="C2831" s="42">
        <v>481289</v>
      </c>
      <c r="D2831" s="42" t="s">
        <v>4433</v>
      </c>
      <c r="E2831" s="42">
        <v>261001</v>
      </c>
      <c r="F2831" s="42" t="s">
        <v>1363</v>
      </c>
      <c r="G2831" s="42">
        <v>1400</v>
      </c>
      <c r="H2831" s="42" t="s">
        <v>5496</v>
      </c>
      <c r="I2831" s="42" t="s">
        <v>1</v>
      </c>
      <c r="J2831" s="42" t="s">
        <v>0</v>
      </c>
    </row>
    <row r="2832" spans="1:10" x14ac:dyDescent="0.25">
      <c r="A2832" s="42" t="s">
        <v>12433</v>
      </c>
      <c r="B2832" s="42" t="s">
        <v>12434</v>
      </c>
      <c r="C2832" s="42">
        <v>481290</v>
      </c>
      <c r="D2832" s="42" t="s">
        <v>4434</v>
      </c>
      <c r="E2832" s="42">
        <v>211001</v>
      </c>
      <c r="F2832" s="42" t="s">
        <v>1107</v>
      </c>
      <c r="G2832" s="42">
        <v>1200</v>
      </c>
      <c r="H2832" s="42" t="s">
        <v>5499</v>
      </c>
      <c r="I2832" s="42" t="s">
        <v>1</v>
      </c>
      <c r="J2832" s="42" t="s">
        <v>0</v>
      </c>
    </row>
    <row r="2833" spans="1:10" x14ac:dyDescent="0.25">
      <c r="A2833" s="42" t="s">
        <v>12435</v>
      </c>
      <c r="B2833" s="42" t="s">
        <v>12436</v>
      </c>
      <c r="C2833" s="42">
        <v>481291</v>
      </c>
      <c r="D2833" s="42" t="s">
        <v>4993</v>
      </c>
      <c r="E2833" s="42">
        <v>271002</v>
      </c>
      <c r="F2833" s="42" t="s">
        <v>1211</v>
      </c>
      <c r="G2833" s="42">
        <v>1800</v>
      </c>
      <c r="H2833" s="42" t="s">
        <v>5506</v>
      </c>
      <c r="I2833" s="42" t="s">
        <v>1</v>
      </c>
      <c r="J2833" s="42" t="s">
        <v>0</v>
      </c>
    </row>
    <row r="2834" spans="1:10" x14ac:dyDescent="0.25">
      <c r="A2834" s="42" t="s">
        <v>12437</v>
      </c>
      <c r="B2834" s="42" t="s">
        <v>12438</v>
      </c>
      <c r="C2834" s="42">
        <v>481292</v>
      </c>
      <c r="D2834" s="42" t="s">
        <v>6037</v>
      </c>
      <c r="E2834" s="42">
        <v>211001</v>
      </c>
      <c r="F2834" s="42" t="s">
        <v>1107</v>
      </c>
      <c r="G2834" s="42">
        <v>1500</v>
      </c>
      <c r="H2834" s="42" t="s">
        <v>5480</v>
      </c>
      <c r="I2834" s="42" t="s">
        <v>1</v>
      </c>
      <c r="J2834" s="42" t="s">
        <v>0</v>
      </c>
    </row>
    <row r="2835" spans="1:10" x14ac:dyDescent="0.25">
      <c r="A2835" s="42" t="s">
        <v>12439</v>
      </c>
      <c r="B2835" s="42" t="s">
        <v>12440</v>
      </c>
      <c r="C2835" s="42">
        <v>481500</v>
      </c>
      <c r="D2835" s="42" t="s">
        <v>1396</v>
      </c>
      <c r="E2835" s="42">
        <v>332001</v>
      </c>
      <c r="F2835" s="42" t="s">
        <v>1222</v>
      </c>
      <c r="G2835" s="42">
        <v>1500</v>
      </c>
      <c r="H2835" s="42" t="s">
        <v>5480</v>
      </c>
      <c r="I2835" s="42" t="s">
        <v>1</v>
      </c>
      <c r="J2835" s="42" t="s">
        <v>0</v>
      </c>
    </row>
    <row r="2836" spans="1:10" x14ac:dyDescent="0.25">
      <c r="A2836" s="42" t="s">
        <v>12441</v>
      </c>
      <c r="B2836" s="42" t="s">
        <v>12442</v>
      </c>
      <c r="C2836" s="42">
        <v>481501</v>
      </c>
      <c r="D2836" s="42" t="s">
        <v>1610</v>
      </c>
      <c r="E2836" s="42">
        <v>332001</v>
      </c>
      <c r="F2836" s="42" t="s">
        <v>1222</v>
      </c>
      <c r="G2836" s="42">
        <v>1500</v>
      </c>
      <c r="H2836" s="42" t="s">
        <v>5480</v>
      </c>
      <c r="I2836" s="42" t="s">
        <v>1</v>
      </c>
      <c r="J2836" s="42" t="s">
        <v>0</v>
      </c>
    </row>
    <row r="2837" spans="1:10" x14ac:dyDescent="0.25">
      <c r="A2837" s="42" t="s">
        <v>12443</v>
      </c>
      <c r="B2837" s="42" t="s">
        <v>12444</v>
      </c>
      <c r="C2837" s="42">
        <v>481502</v>
      </c>
      <c r="D2837" s="42" t="s">
        <v>3608</v>
      </c>
      <c r="E2837" s="42">
        <v>261001</v>
      </c>
      <c r="F2837" s="42" t="s">
        <v>1363</v>
      </c>
      <c r="G2837" s="42">
        <v>1300</v>
      </c>
      <c r="H2837" s="42" t="s">
        <v>5497</v>
      </c>
      <c r="I2837" s="42" t="s">
        <v>1</v>
      </c>
      <c r="J2837" s="42" t="s">
        <v>0</v>
      </c>
    </row>
    <row r="2838" spans="1:10" x14ac:dyDescent="0.25">
      <c r="A2838" s="42" t="s">
        <v>12445</v>
      </c>
      <c r="B2838" s="42" t="s">
        <v>12446</v>
      </c>
      <c r="C2838" s="42">
        <v>481503</v>
      </c>
      <c r="D2838" s="42" t="s">
        <v>3609</v>
      </c>
      <c r="E2838" s="42">
        <v>211001</v>
      </c>
      <c r="F2838" s="42" t="s">
        <v>1107</v>
      </c>
      <c r="G2838" s="42">
        <v>1200</v>
      </c>
      <c r="H2838" s="42" t="s">
        <v>5499</v>
      </c>
      <c r="I2838" s="42" t="s">
        <v>1</v>
      </c>
      <c r="J2838" s="42" t="s">
        <v>0</v>
      </c>
    </row>
    <row r="2839" spans="1:10" x14ac:dyDescent="0.25">
      <c r="A2839" s="42" t="s">
        <v>12447</v>
      </c>
      <c r="B2839" s="42" t="s">
        <v>12448</v>
      </c>
      <c r="C2839" s="42">
        <v>481504</v>
      </c>
      <c r="D2839" s="42" t="s">
        <v>4435</v>
      </c>
      <c r="E2839" s="42">
        <v>380008</v>
      </c>
      <c r="F2839" s="42" t="s">
        <v>1247</v>
      </c>
      <c r="G2839" s="42">
        <v>1400</v>
      </c>
      <c r="H2839" s="42" t="s">
        <v>5496</v>
      </c>
      <c r="I2839" s="42" t="s">
        <v>1</v>
      </c>
      <c r="J2839" s="42" t="s">
        <v>0</v>
      </c>
    </row>
    <row r="2840" spans="1:10" x14ac:dyDescent="0.25">
      <c r="A2840" s="42" t="s">
        <v>12449</v>
      </c>
      <c r="B2840" s="42" t="s">
        <v>12450</v>
      </c>
      <c r="C2840" s="42">
        <v>481505</v>
      </c>
      <c r="D2840" s="42" t="s">
        <v>3610</v>
      </c>
      <c r="E2840" s="42">
        <v>634001</v>
      </c>
      <c r="F2840" s="42" t="s">
        <v>1461</v>
      </c>
      <c r="G2840" s="42">
        <v>1500</v>
      </c>
      <c r="H2840" s="42" t="s">
        <v>5480</v>
      </c>
      <c r="I2840" s="42" t="s">
        <v>1</v>
      </c>
      <c r="J2840" s="42" t="s">
        <v>0</v>
      </c>
    </row>
    <row r="2841" spans="1:10" x14ac:dyDescent="0.25">
      <c r="A2841" s="42" t="s">
        <v>12451</v>
      </c>
      <c r="B2841" s="42" t="s">
        <v>12452</v>
      </c>
      <c r="C2841" s="42">
        <v>481506</v>
      </c>
      <c r="D2841" s="42" t="s">
        <v>4436</v>
      </c>
      <c r="E2841" s="42">
        <v>261001</v>
      </c>
      <c r="F2841" s="42" t="s">
        <v>1363</v>
      </c>
      <c r="G2841" s="42">
        <v>1300</v>
      </c>
      <c r="H2841" s="42" t="s">
        <v>5497</v>
      </c>
      <c r="I2841" s="42" t="s">
        <v>1</v>
      </c>
      <c r="J2841" s="42" t="s">
        <v>0</v>
      </c>
    </row>
    <row r="2842" spans="1:10" x14ac:dyDescent="0.25">
      <c r="A2842" s="42" t="s">
        <v>12453</v>
      </c>
      <c r="B2842" s="42" t="s">
        <v>12454</v>
      </c>
      <c r="C2842" s="42">
        <v>481507</v>
      </c>
      <c r="D2842" s="42" t="s">
        <v>4437</v>
      </c>
      <c r="E2842" s="42">
        <v>251009</v>
      </c>
      <c r="F2842" s="42" t="s">
        <v>1187</v>
      </c>
      <c r="G2842" s="42">
        <v>1200</v>
      </c>
      <c r="H2842" s="42" t="s">
        <v>5499</v>
      </c>
      <c r="I2842" s="42" t="s">
        <v>1</v>
      </c>
      <c r="J2842" s="42" t="s">
        <v>0</v>
      </c>
    </row>
    <row r="2843" spans="1:10" x14ac:dyDescent="0.25">
      <c r="A2843" s="42" t="s">
        <v>12455</v>
      </c>
      <c r="B2843" s="42" t="s">
        <v>12456</v>
      </c>
      <c r="C2843" s="42">
        <v>481508</v>
      </c>
      <c r="D2843" s="42" t="s">
        <v>1587</v>
      </c>
      <c r="E2843" s="42">
        <v>332002</v>
      </c>
      <c r="F2843" s="42" t="s">
        <v>1624</v>
      </c>
      <c r="G2843" s="42">
        <v>1500</v>
      </c>
      <c r="H2843" s="42" t="s">
        <v>5480</v>
      </c>
      <c r="I2843" s="42" t="s">
        <v>1</v>
      </c>
      <c r="J2843" s="42" t="s">
        <v>0</v>
      </c>
    </row>
    <row r="2844" spans="1:10" x14ac:dyDescent="0.25">
      <c r="A2844" s="42" t="s">
        <v>12457</v>
      </c>
      <c r="B2844" s="42" t="s">
        <v>12458</v>
      </c>
      <c r="C2844" s="42">
        <v>481509</v>
      </c>
      <c r="D2844" s="42" t="s">
        <v>4438</v>
      </c>
      <c r="E2844" s="42">
        <v>211001</v>
      </c>
      <c r="F2844" s="42" t="s">
        <v>1107</v>
      </c>
      <c r="G2844" s="42">
        <v>1600</v>
      </c>
      <c r="H2844" s="42" t="s">
        <v>5493</v>
      </c>
      <c r="I2844" s="42" t="s">
        <v>1</v>
      </c>
      <c r="J2844" s="42" t="s">
        <v>0</v>
      </c>
    </row>
    <row r="2845" spans="1:10" x14ac:dyDescent="0.25">
      <c r="A2845" s="42" t="s">
        <v>12459</v>
      </c>
      <c r="B2845" s="42" t="s">
        <v>12460</v>
      </c>
      <c r="C2845" s="42">
        <v>481510</v>
      </c>
      <c r="D2845" s="42" t="s">
        <v>4439</v>
      </c>
      <c r="E2845" s="42">
        <v>634001</v>
      </c>
      <c r="F2845" s="42" t="s">
        <v>1461</v>
      </c>
      <c r="G2845" s="42">
        <v>1500</v>
      </c>
      <c r="H2845" s="42" t="s">
        <v>5480</v>
      </c>
      <c r="I2845" s="42" t="s">
        <v>1</v>
      </c>
      <c r="J2845" s="42" t="s">
        <v>0</v>
      </c>
    </row>
    <row r="2846" spans="1:10" x14ac:dyDescent="0.25">
      <c r="A2846" s="42" t="s">
        <v>12461</v>
      </c>
      <c r="B2846" s="42" t="s">
        <v>12462</v>
      </c>
      <c r="C2846" s="42">
        <v>481511</v>
      </c>
      <c r="D2846" s="42" t="s">
        <v>4440</v>
      </c>
      <c r="E2846" s="42">
        <v>211001</v>
      </c>
      <c r="F2846" s="42" t="s">
        <v>1107</v>
      </c>
      <c r="G2846" s="42">
        <v>1200</v>
      </c>
      <c r="H2846" s="42" t="s">
        <v>5499</v>
      </c>
      <c r="I2846" s="42" t="s">
        <v>1</v>
      </c>
      <c r="J2846" s="42" t="s">
        <v>0</v>
      </c>
    </row>
    <row r="2847" spans="1:10" x14ac:dyDescent="0.25">
      <c r="A2847" s="42" t="s">
        <v>12463</v>
      </c>
      <c r="B2847" s="42" t="s">
        <v>12464</v>
      </c>
      <c r="C2847" s="42">
        <v>481512</v>
      </c>
      <c r="D2847" s="42" t="s">
        <v>4994</v>
      </c>
      <c r="E2847" s="42">
        <v>251009</v>
      </c>
      <c r="F2847" s="42" t="s">
        <v>1187</v>
      </c>
      <c r="G2847" s="42">
        <v>1200</v>
      </c>
      <c r="H2847" s="42" t="s">
        <v>5499</v>
      </c>
      <c r="I2847" s="42" t="s">
        <v>1</v>
      </c>
      <c r="J2847" s="42" t="s">
        <v>0</v>
      </c>
    </row>
    <row r="2848" spans="1:10" x14ac:dyDescent="0.25">
      <c r="A2848" s="42" t="s">
        <v>12465</v>
      </c>
      <c r="B2848" s="42" t="s">
        <v>12466</v>
      </c>
      <c r="C2848" s="42">
        <v>481513</v>
      </c>
      <c r="D2848" s="42" t="s">
        <v>4995</v>
      </c>
      <c r="E2848" s="42">
        <v>261001</v>
      </c>
      <c r="F2848" s="42" t="s">
        <v>1363</v>
      </c>
      <c r="G2848" s="42">
        <v>1300</v>
      </c>
      <c r="H2848" s="42" t="s">
        <v>5497</v>
      </c>
      <c r="I2848" s="42" t="s">
        <v>1</v>
      </c>
      <c r="J2848" s="42" t="s">
        <v>0</v>
      </c>
    </row>
    <row r="2849" spans="1:10" x14ac:dyDescent="0.25">
      <c r="A2849" s="42" t="s">
        <v>12467</v>
      </c>
      <c r="B2849" s="42" t="s">
        <v>12468</v>
      </c>
      <c r="C2849" s="42">
        <v>481514</v>
      </c>
      <c r="D2849" s="42" t="s">
        <v>4996</v>
      </c>
      <c r="E2849" s="42">
        <v>217502</v>
      </c>
      <c r="F2849" s="42" t="s">
        <v>1133</v>
      </c>
      <c r="G2849" s="42">
        <v>1200</v>
      </c>
      <c r="H2849" s="42" t="s">
        <v>5499</v>
      </c>
      <c r="I2849" s="42" t="s">
        <v>1</v>
      </c>
      <c r="J2849" s="42" t="s">
        <v>0</v>
      </c>
    </row>
    <row r="2850" spans="1:10" x14ac:dyDescent="0.25">
      <c r="A2850" s="42" t="s">
        <v>12469</v>
      </c>
      <c r="B2850" s="42" t="s">
        <v>12470</v>
      </c>
      <c r="C2850" s="42">
        <v>481515</v>
      </c>
      <c r="D2850" s="42" t="s">
        <v>4997</v>
      </c>
      <c r="E2850" s="42">
        <v>251009</v>
      </c>
      <c r="F2850" s="42" t="s">
        <v>1187</v>
      </c>
      <c r="G2850" s="42">
        <v>1200</v>
      </c>
      <c r="H2850" s="42" t="s">
        <v>5499</v>
      </c>
      <c r="I2850" s="42" t="s">
        <v>1</v>
      </c>
      <c r="J2850" s="42" t="s">
        <v>0</v>
      </c>
    </row>
    <row r="2851" spans="1:10" x14ac:dyDescent="0.25">
      <c r="A2851" s="42" t="s">
        <v>12471</v>
      </c>
      <c r="B2851" s="42" t="s">
        <v>12472</v>
      </c>
      <c r="C2851" s="42">
        <v>481516</v>
      </c>
      <c r="D2851" s="42" t="s">
        <v>4998</v>
      </c>
      <c r="E2851" s="42">
        <v>251009</v>
      </c>
      <c r="F2851" s="42" t="s">
        <v>1187</v>
      </c>
      <c r="G2851" s="42">
        <v>1200</v>
      </c>
      <c r="H2851" s="42" t="s">
        <v>5499</v>
      </c>
      <c r="I2851" s="42" t="s">
        <v>1</v>
      </c>
      <c r="J2851" s="42" t="s">
        <v>0</v>
      </c>
    </row>
    <row r="2852" spans="1:10" x14ac:dyDescent="0.25">
      <c r="A2852" s="42" t="s">
        <v>12473</v>
      </c>
      <c r="B2852" s="42" t="s">
        <v>12474</v>
      </c>
      <c r="C2852" s="42">
        <v>481517</v>
      </c>
      <c r="D2852" s="42" t="s">
        <v>4999</v>
      </c>
      <c r="E2852" s="42">
        <v>211001</v>
      </c>
      <c r="F2852" s="42" t="s">
        <v>1107</v>
      </c>
      <c r="G2852" s="42">
        <v>1200</v>
      </c>
      <c r="H2852" s="42" t="s">
        <v>5499</v>
      </c>
      <c r="I2852" s="42" t="s">
        <v>1</v>
      </c>
      <c r="J2852" s="42" t="s">
        <v>0</v>
      </c>
    </row>
    <row r="2853" spans="1:10" x14ac:dyDescent="0.25">
      <c r="A2853" s="42" t="s">
        <v>12475</v>
      </c>
      <c r="B2853" s="42" t="s">
        <v>12476</v>
      </c>
      <c r="C2853" s="42">
        <v>481518</v>
      </c>
      <c r="D2853" s="42" t="s">
        <v>5000</v>
      </c>
      <c r="E2853" s="42">
        <v>451001</v>
      </c>
      <c r="F2853" s="42" t="s">
        <v>534</v>
      </c>
      <c r="G2853" s="42">
        <v>1500</v>
      </c>
      <c r="H2853" s="42" t="s">
        <v>5480</v>
      </c>
      <c r="I2853" s="42" t="s">
        <v>1</v>
      </c>
      <c r="J2853" s="42" t="s">
        <v>0</v>
      </c>
    </row>
    <row r="2854" spans="1:10" x14ac:dyDescent="0.25">
      <c r="A2854" s="42" t="s">
        <v>12477</v>
      </c>
      <c r="B2854" s="42" t="s">
        <v>12478</v>
      </c>
      <c r="C2854" s="42">
        <v>481519</v>
      </c>
      <c r="D2854" s="42" t="s">
        <v>5001</v>
      </c>
      <c r="E2854" s="42">
        <v>211001</v>
      </c>
      <c r="F2854" s="42" t="s">
        <v>1107</v>
      </c>
      <c r="G2854" s="42">
        <v>1800</v>
      </c>
      <c r="H2854" s="42" t="s">
        <v>5506</v>
      </c>
      <c r="I2854" s="42" t="s">
        <v>1</v>
      </c>
      <c r="J2854" s="42" t="s">
        <v>0</v>
      </c>
    </row>
    <row r="2855" spans="1:10" x14ac:dyDescent="0.25">
      <c r="A2855" s="42" t="s">
        <v>12479</v>
      </c>
      <c r="B2855" s="42" t="s">
        <v>12480</v>
      </c>
      <c r="C2855" s="42">
        <v>481520</v>
      </c>
      <c r="D2855" s="42" t="s">
        <v>5002</v>
      </c>
      <c r="E2855" s="42">
        <v>211001</v>
      </c>
      <c r="F2855" s="42" t="s">
        <v>1107</v>
      </c>
      <c r="G2855" s="42">
        <v>1100</v>
      </c>
      <c r="H2855" s="42" t="s">
        <v>5495</v>
      </c>
      <c r="I2855" s="42" t="s">
        <v>1</v>
      </c>
      <c r="J2855" s="42" t="s">
        <v>0</v>
      </c>
    </row>
    <row r="2856" spans="1:10" x14ac:dyDescent="0.25">
      <c r="A2856" s="42" t="s">
        <v>12481</v>
      </c>
      <c r="B2856" s="42" t="s">
        <v>12482</v>
      </c>
      <c r="C2856" s="42">
        <v>481521</v>
      </c>
      <c r="D2856" s="42" t="s">
        <v>5003</v>
      </c>
      <c r="E2856" s="42">
        <v>271002</v>
      </c>
      <c r="F2856" s="42" t="s">
        <v>1211</v>
      </c>
      <c r="G2856" s="42">
        <v>1200</v>
      </c>
      <c r="H2856" s="42" t="s">
        <v>5499</v>
      </c>
      <c r="I2856" s="42" t="s">
        <v>1</v>
      </c>
      <c r="J2856" s="42" t="s">
        <v>0</v>
      </c>
    </row>
    <row r="2857" spans="1:10" x14ac:dyDescent="0.25">
      <c r="A2857" s="42" t="s">
        <v>12483</v>
      </c>
      <c r="B2857" s="42" t="s">
        <v>12456</v>
      </c>
      <c r="C2857" s="42">
        <v>481522</v>
      </c>
      <c r="D2857" s="42" t="s">
        <v>1587</v>
      </c>
      <c r="E2857" s="42">
        <v>332002</v>
      </c>
      <c r="F2857" s="42" t="s">
        <v>1624</v>
      </c>
      <c r="G2857" s="42">
        <v>1500</v>
      </c>
      <c r="H2857" s="42" t="s">
        <v>5480</v>
      </c>
      <c r="I2857" s="42" t="s">
        <v>1</v>
      </c>
      <c r="J2857" s="42" t="s">
        <v>0</v>
      </c>
    </row>
    <row r="2858" spans="1:10" x14ac:dyDescent="0.25">
      <c r="A2858" s="42" t="s">
        <v>12484</v>
      </c>
      <c r="B2858" s="42" t="s">
        <v>12466</v>
      </c>
      <c r="C2858" s="42">
        <v>481523</v>
      </c>
      <c r="D2858" s="42" t="s">
        <v>4995</v>
      </c>
      <c r="E2858" s="42">
        <v>261001</v>
      </c>
      <c r="F2858" s="42" t="s">
        <v>1363</v>
      </c>
      <c r="G2858" s="42">
        <v>1300</v>
      </c>
      <c r="H2858" s="42" t="s">
        <v>5497</v>
      </c>
      <c r="I2858" s="42" t="s">
        <v>1</v>
      </c>
      <c r="J2858" s="42" t="s">
        <v>0</v>
      </c>
    </row>
    <row r="2859" spans="1:10" x14ac:dyDescent="0.25">
      <c r="A2859" s="42" t="s">
        <v>12485</v>
      </c>
      <c r="B2859" s="42" t="s">
        <v>12486</v>
      </c>
      <c r="C2859" s="42">
        <v>481524</v>
      </c>
      <c r="D2859" s="42" t="s">
        <v>5004</v>
      </c>
      <c r="E2859" s="42">
        <v>261001</v>
      </c>
      <c r="F2859" s="42" t="s">
        <v>1363</v>
      </c>
      <c r="G2859" s="42">
        <v>1400</v>
      </c>
      <c r="H2859" s="42" t="s">
        <v>5496</v>
      </c>
      <c r="I2859" s="42" t="s">
        <v>1</v>
      </c>
      <c r="J2859" s="42" t="s">
        <v>0</v>
      </c>
    </row>
    <row r="2860" spans="1:10" x14ac:dyDescent="0.25">
      <c r="A2860" s="42" t="s">
        <v>12487</v>
      </c>
      <c r="B2860" s="42" t="s">
        <v>12488</v>
      </c>
      <c r="C2860" s="42">
        <v>481525</v>
      </c>
      <c r="D2860" s="42" t="s">
        <v>5005</v>
      </c>
      <c r="E2860" s="42">
        <v>271002</v>
      </c>
      <c r="F2860" s="42" t="s">
        <v>1211</v>
      </c>
      <c r="G2860" s="42">
        <v>1400</v>
      </c>
      <c r="H2860" s="42" t="s">
        <v>5496</v>
      </c>
      <c r="I2860" s="42" t="s">
        <v>1</v>
      </c>
      <c r="J2860" s="42" t="s">
        <v>0</v>
      </c>
    </row>
    <row r="2861" spans="1:10" x14ac:dyDescent="0.25">
      <c r="A2861" s="42" t="s">
        <v>12489</v>
      </c>
      <c r="B2861" s="42" t="s">
        <v>12490</v>
      </c>
      <c r="C2861" s="42">
        <v>481526</v>
      </c>
      <c r="D2861" s="42" t="s">
        <v>5006</v>
      </c>
      <c r="E2861" s="42">
        <v>634001</v>
      </c>
      <c r="F2861" s="42" t="s">
        <v>1461</v>
      </c>
      <c r="G2861" s="42">
        <v>1500</v>
      </c>
      <c r="H2861" s="42" t="s">
        <v>5480</v>
      </c>
      <c r="I2861" s="42" t="s">
        <v>1</v>
      </c>
      <c r="J2861" s="42" t="s">
        <v>0</v>
      </c>
    </row>
    <row r="2862" spans="1:10" x14ac:dyDescent="0.25">
      <c r="A2862" s="42" t="s">
        <v>12491</v>
      </c>
      <c r="B2862" s="42" t="s">
        <v>12492</v>
      </c>
      <c r="C2862" s="42">
        <v>481527</v>
      </c>
      <c r="D2862" s="42" t="s">
        <v>5007</v>
      </c>
      <c r="E2862" s="42">
        <v>251004</v>
      </c>
      <c r="F2862" s="42" t="s">
        <v>5502</v>
      </c>
      <c r="G2862" s="42">
        <v>1300</v>
      </c>
      <c r="H2862" s="42" t="s">
        <v>5497</v>
      </c>
      <c r="I2862" s="42" t="s">
        <v>1</v>
      </c>
      <c r="J2862" s="42" t="s">
        <v>0</v>
      </c>
    </row>
    <row r="2863" spans="1:10" x14ac:dyDescent="0.25">
      <c r="A2863" s="42" t="s">
        <v>12493</v>
      </c>
      <c r="B2863" s="42" t="s">
        <v>12494</v>
      </c>
      <c r="C2863" s="42">
        <v>481528</v>
      </c>
      <c r="D2863" s="42" t="s">
        <v>5008</v>
      </c>
      <c r="E2863" s="42">
        <v>261001</v>
      </c>
      <c r="F2863" s="42" t="s">
        <v>1363</v>
      </c>
      <c r="G2863" s="42">
        <v>1300</v>
      </c>
      <c r="H2863" s="42" t="s">
        <v>5497</v>
      </c>
      <c r="I2863" s="42" t="s">
        <v>1</v>
      </c>
      <c r="J2863" s="42" t="s">
        <v>0</v>
      </c>
    </row>
    <row r="2864" spans="1:10" x14ac:dyDescent="0.25">
      <c r="A2864" s="42" t="s">
        <v>12495</v>
      </c>
      <c r="B2864" s="42" t="s">
        <v>12496</v>
      </c>
      <c r="C2864" s="42">
        <v>481529</v>
      </c>
      <c r="D2864" s="42" t="s">
        <v>5377</v>
      </c>
      <c r="E2864" s="42">
        <v>261001</v>
      </c>
      <c r="F2864" s="42" t="s">
        <v>1363</v>
      </c>
      <c r="G2864" s="42">
        <v>1300</v>
      </c>
      <c r="H2864" s="42" t="s">
        <v>5497</v>
      </c>
      <c r="I2864" s="42" t="s">
        <v>1</v>
      </c>
      <c r="J2864" s="42" t="s">
        <v>0</v>
      </c>
    </row>
    <row r="2865" spans="1:10" x14ac:dyDescent="0.25">
      <c r="A2865" s="42" t="s">
        <v>12497</v>
      </c>
      <c r="B2865" s="42" t="s">
        <v>12498</v>
      </c>
      <c r="C2865" s="42">
        <v>481530</v>
      </c>
      <c r="D2865" s="42" t="s">
        <v>5378</v>
      </c>
      <c r="E2865" s="42">
        <v>211001</v>
      </c>
      <c r="F2865" s="42" t="s">
        <v>1107</v>
      </c>
      <c r="G2865" s="42">
        <v>1200</v>
      </c>
      <c r="H2865" s="42" t="s">
        <v>5499</v>
      </c>
      <c r="I2865" s="42" t="s">
        <v>1</v>
      </c>
      <c r="J2865" s="42" t="s">
        <v>0</v>
      </c>
    </row>
    <row r="2866" spans="1:10" x14ac:dyDescent="0.25">
      <c r="A2866" s="42" t="s">
        <v>12499</v>
      </c>
      <c r="B2866" s="42" t="s">
        <v>12500</v>
      </c>
      <c r="C2866" s="42">
        <v>481531</v>
      </c>
      <c r="D2866" s="42" t="s">
        <v>5379</v>
      </c>
      <c r="E2866" s="42">
        <v>231001</v>
      </c>
      <c r="F2866" s="42" t="s">
        <v>6145</v>
      </c>
      <c r="G2866" s="42">
        <v>1400</v>
      </c>
      <c r="H2866" s="42" t="s">
        <v>5496</v>
      </c>
      <c r="I2866" s="42" t="s">
        <v>1</v>
      </c>
      <c r="J2866" s="42" t="s">
        <v>0</v>
      </c>
    </row>
    <row r="2867" spans="1:10" x14ac:dyDescent="0.25">
      <c r="A2867" s="42" t="s">
        <v>12501</v>
      </c>
      <c r="B2867" s="42" t="s">
        <v>12502</v>
      </c>
      <c r="C2867" s="42">
        <v>481532</v>
      </c>
      <c r="D2867" s="42" t="s">
        <v>5380</v>
      </c>
      <c r="E2867" s="42">
        <v>221502</v>
      </c>
      <c r="F2867" s="42" t="s">
        <v>5976</v>
      </c>
      <c r="G2867" s="42">
        <v>1300</v>
      </c>
      <c r="H2867" s="42" t="s">
        <v>5497</v>
      </c>
      <c r="I2867" s="42" t="s">
        <v>1</v>
      </c>
      <c r="J2867" s="42" t="s">
        <v>0</v>
      </c>
    </row>
    <row r="2868" spans="1:10" x14ac:dyDescent="0.25">
      <c r="A2868" s="42" t="s">
        <v>12503</v>
      </c>
      <c r="B2868" s="42" t="s">
        <v>12504</v>
      </c>
      <c r="C2868" s="42">
        <v>481533</v>
      </c>
      <c r="D2868" s="42" t="s">
        <v>5381</v>
      </c>
      <c r="E2868" s="42">
        <v>211001</v>
      </c>
      <c r="F2868" s="42" t="s">
        <v>1107</v>
      </c>
      <c r="G2868" s="42">
        <v>1600</v>
      </c>
      <c r="H2868" s="42" t="s">
        <v>5493</v>
      </c>
      <c r="I2868" s="42" t="s">
        <v>1</v>
      </c>
      <c r="J2868" s="42" t="s">
        <v>0</v>
      </c>
    </row>
    <row r="2869" spans="1:10" x14ac:dyDescent="0.25">
      <c r="A2869" s="42" t="s">
        <v>12505</v>
      </c>
      <c r="B2869" s="42" t="s">
        <v>12506</v>
      </c>
      <c r="C2869" s="42">
        <v>481534</v>
      </c>
      <c r="D2869" s="42" t="s">
        <v>5382</v>
      </c>
      <c r="E2869" s="42">
        <v>215511</v>
      </c>
      <c r="F2869" s="42" t="s">
        <v>3490</v>
      </c>
      <c r="G2869" s="42">
        <v>1600</v>
      </c>
      <c r="H2869" s="42" t="s">
        <v>5493</v>
      </c>
      <c r="I2869" s="42" t="s">
        <v>1</v>
      </c>
      <c r="J2869" s="42" t="s">
        <v>0</v>
      </c>
    </row>
    <row r="2870" spans="1:10" x14ac:dyDescent="0.25">
      <c r="A2870" s="42" t="s">
        <v>12507</v>
      </c>
      <c r="B2870" s="42" t="s">
        <v>12508</v>
      </c>
      <c r="C2870" s="42">
        <v>481535</v>
      </c>
      <c r="D2870" s="42" t="s">
        <v>5383</v>
      </c>
      <c r="E2870" s="42">
        <v>221502</v>
      </c>
      <c r="F2870" s="42" t="s">
        <v>5976</v>
      </c>
      <c r="G2870" s="42">
        <v>1300</v>
      </c>
      <c r="H2870" s="42" t="s">
        <v>5497</v>
      </c>
      <c r="I2870" s="42" t="s">
        <v>1</v>
      </c>
      <c r="J2870" s="42" t="s">
        <v>0</v>
      </c>
    </row>
    <row r="2871" spans="1:10" x14ac:dyDescent="0.25">
      <c r="A2871" s="42" t="s">
        <v>12509</v>
      </c>
      <c r="B2871" s="42" t="s">
        <v>12510</v>
      </c>
      <c r="C2871" s="42">
        <v>481536</v>
      </c>
      <c r="D2871" s="42" t="s">
        <v>5384</v>
      </c>
      <c r="E2871" s="42">
        <v>211001</v>
      </c>
      <c r="F2871" s="42" t="s">
        <v>1107</v>
      </c>
      <c r="G2871" s="42">
        <v>1400</v>
      </c>
      <c r="H2871" s="42" t="s">
        <v>5496</v>
      </c>
      <c r="I2871" s="42" t="s">
        <v>1</v>
      </c>
      <c r="J2871" s="42" t="s">
        <v>0</v>
      </c>
    </row>
    <row r="2872" spans="1:10" x14ac:dyDescent="0.25">
      <c r="A2872" s="42" t="s">
        <v>12511</v>
      </c>
      <c r="B2872" s="42" t="s">
        <v>12512</v>
      </c>
      <c r="C2872" s="42">
        <v>481537</v>
      </c>
      <c r="D2872" s="42" t="s">
        <v>5385</v>
      </c>
      <c r="E2872" s="42">
        <v>261001</v>
      </c>
      <c r="F2872" s="42" t="s">
        <v>1363</v>
      </c>
      <c r="G2872" s="42">
        <v>1300</v>
      </c>
      <c r="H2872" s="42" t="s">
        <v>5497</v>
      </c>
      <c r="I2872" s="42" t="s">
        <v>1</v>
      </c>
      <c r="J2872" s="42" t="s">
        <v>0</v>
      </c>
    </row>
    <row r="2873" spans="1:10" x14ac:dyDescent="0.25">
      <c r="A2873" s="42" t="s">
        <v>12513</v>
      </c>
      <c r="B2873" s="42" t="s">
        <v>12514</v>
      </c>
      <c r="C2873" s="42">
        <v>481538</v>
      </c>
      <c r="D2873" s="42" t="s">
        <v>5803</v>
      </c>
      <c r="E2873" s="42">
        <v>231001</v>
      </c>
      <c r="F2873" s="42" t="s">
        <v>6145</v>
      </c>
      <c r="G2873" s="42">
        <v>1200</v>
      </c>
      <c r="H2873" s="42" t="s">
        <v>5499</v>
      </c>
      <c r="I2873" s="42" t="s">
        <v>1</v>
      </c>
      <c r="J2873" s="42" t="s">
        <v>0</v>
      </c>
    </row>
    <row r="2874" spans="1:10" x14ac:dyDescent="0.25">
      <c r="A2874" s="42" t="s">
        <v>12515</v>
      </c>
      <c r="B2874" s="42" t="s">
        <v>12516</v>
      </c>
      <c r="C2874" s="42">
        <v>481539</v>
      </c>
      <c r="D2874" s="42" t="s">
        <v>5804</v>
      </c>
      <c r="E2874" s="42">
        <v>211001</v>
      </c>
      <c r="F2874" s="42" t="s">
        <v>1107</v>
      </c>
      <c r="G2874" s="42">
        <v>1200</v>
      </c>
      <c r="H2874" s="42" t="s">
        <v>5499</v>
      </c>
      <c r="I2874" s="42" t="s">
        <v>1</v>
      </c>
      <c r="J2874" s="42" t="s">
        <v>0</v>
      </c>
    </row>
    <row r="2875" spans="1:10" x14ac:dyDescent="0.25">
      <c r="A2875" s="42" t="s">
        <v>12517</v>
      </c>
      <c r="B2875" s="42" t="s">
        <v>12518</v>
      </c>
      <c r="C2875" s="42">
        <v>481540</v>
      </c>
      <c r="D2875" s="42" t="s">
        <v>5805</v>
      </c>
      <c r="E2875" s="42">
        <v>264002</v>
      </c>
      <c r="F2875" s="42" t="s">
        <v>1379</v>
      </c>
      <c r="G2875" s="42">
        <v>1500</v>
      </c>
      <c r="H2875" s="42" t="s">
        <v>5480</v>
      </c>
      <c r="I2875" s="42" t="s">
        <v>1</v>
      </c>
      <c r="J2875" s="42" t="s">
        <v>0</v>
      </c>
    </row>
    <row r="2876" spans="1:10" x14ac:dyDescent="0.25">
      <c r="A2876" s="42" t="s">
        <v>12519</v>
      </c>
      <c r="B2876" s="42" t="s">
        <v>12520</v>
      </c>
      <c r="C2876" s="42">
        <v>481541</v>
      </c>
      <c r="D2876" s="42" t="s">
        <v>5806</v>
      </c>
      <c r="E2876" s="42">
        <v>261001</v>
      </c>
      <c r="F2876" s="42" t="s">
        <v>1363</v>
      </c>
      <c r="G2876" s="42">
        <v>1400</v>
      </c>
      <c r="H2876" s="42" t="s">
        <v>5496</v>
      </c>
      <c r="I2876" s="42" t="s">
        <v>1</v>
      </c>
      <c r="J2876" s="42" t="s">
        <v>0</v>
      </c>
    </row>
    <row r="2877" spans="1:10" x14ac:dyDescent="0.25">
      <c r="A2877" s="42" t="s">
        <v>12521</v>
      </c>
      <c r="B2877" s="42" t="s">
        <v>12522</v>
      </c>
      <c r="C2877" s="42">
        <v>481542</v>
      </c>
      <c r="D2877" s="42" t="s">
        <v>5807</v>
      </c>
      <c r="E2877" s="42">
        <v>221502</v>
      </c>
      <c r="F2877" s="42" t="s">
        <v>5976</v>
      </c>
      <c r="G2877" s="42">
        <v>1300</v>
      </c>
      <c r="H2877" s="42" t="s">
        <v>5497</v>
      </c>
      <c r="I2877" s="42" t="s">
        <v>1</v>
      </c>
      <c r="J2877" s="42" t="s">
        <v>0</v>
      </c>
    </row>
    <row r="2878" spans="1:10" x14ac:dyDescent="0.25">
      <c r="A2878" s="42" t="s">
        <v>12523</v>
      </c>
      <c r="B2878" s="42" t="s">
        <v>12524</v>
      </c>
      <c r="C2878" s="42">
        <v>481543</v>
      </c>
      <c r="D2878" s="42" t="s">
        <v>5808</v>
      </c>
      <c r="E2878" s="42">
        <v>251001</v>
      </c>
      <c r="F2878" s="42" t="s">
        <v>1182</v>
      </c>
      <c r="G2878" s="42">
        <v>1500</v>
      </c>
      <c r="H2878" s="42" t="s">
        <v>5480</v>
      </c>
      <c r="I2878" s="42" t="s">
        <v>1</v>
      </c>
      <c r="J2878" s="42" t="s">
        <v>0</v>
      </c>
    </row>
    <row r="2879" spans="1:10" x14ac:dyDescent="0.25">
      <c r="A2879" s="42" t="s">
        <v>12525</v>
      </c>
      <c r="B2879" s="42" t="s">
        <v>12526</v>
      </c>
      <c r="C2879" s="42">
        <v>481544</v>
      </c>
      <c r="D2879" s="42" t="s">
        <v>5809</v>
      </c>
      <c r="E2879" s="42">
        <v>273101</v>
      </c>
      <c r="F2879" s="42" t="s">
        <v>5447</v>
      </c>
      <c r="G2879" s="42">
        <v>1200</v>
      </c>
      <c r="H2879" s="42" t="s">
        <v>5499</v>
      </c>
      <c r="I2879" s="42" t="s">
        <v>1</v>
      </c>
      <c r="J2879" s="42" t="s">
        <v>0</v>
      </c>
    </row>
    <row r="2880" spans="1:10" x14ac:dyDescent="0.25">
      <c r="A2880" s="42" t="s">
        <v>12527</v>
      </c>
      <c r="B2880" s="42" t="s">
        <v>12528</v>
      </c>
      <c r="C2880" s="42">
        <v>481545</v>
      </c>
      <c r="D2880" s="42" t="s">
        <v>5810</v>
      </c>
      <c r="E2880" s="42">
        <v>211001</v>
      </c>
      <c r="F2880" s="42" t="s">
        <v>1107</v>
      </c>
      <c r="G2880" s="42">
        <v>1200</v>
      </c>
      <c r="H2880" s="42" t="s">
        <v>5499</v>
      </c>
      <c r="I2880" s="42" t="s">
        <v>1</v>
      </c>
      <c r="J2880" s="42" t="s">
        <v>0</v>
      </c>
    </row>
    <row r="2881" spans="1:10" x14ac:dyDescent="0.25">
      <c r="A2881" s="42" t="s">
        <v>12529</v>
      </c>
      <c r="B2881" s="42" t="s">
        <v>12530</v>
      </c>
      <c r="C2881" s="42">
        <v>481546</v>
      </c>
      <c r="D2881" s="42" t="s">
        <v>5811</v>
      </c>
      <c r="E2881" s="42">
        <v>221502</v>
      </c>
      <c r="F2881" s="42" t="s">
        <v>5976</v>
      </c>
      <c r="G2881" s="42">
        <v>1300</v>
      </c>
      <c r="H2881" s="42" t="s">
        <v>5497</v>
      </c>
      <c r="I2881" s="42" t="s">
        <v>1</v>
      </c>
      <c r="J2881" s="42" t="s">
        <v>0</v>
      </c>
    </row>
    <row r="2882" spans="1:10" x14ac:dyDescent="0.25">
      <c r="A2882" s="42" t="s">
        <v>12531</v>
      </c>
      <c r="B2882" s="42" t="s">
        <v>12532</v>
      </c>
      <c r="C2882" s="42">
        <v>481547</v>
      </c>
      <c r="D2882" s="42" t="s">
        <v>5812</v>
      </c>
      <c r="E2882" s="42">
        <v>380001</v>
      </c>
      <c r="F2882" s="42" t="s">
        <v>3448</v>
      </c>
      <c r="G2882" s="42">
        <v>1500</v>
      </c>
      <c r="H2882" s="42" t="s">
        <v>5480</v>
      </c>
      <c r="I2882" s="42" t="s">
        <v>1</v>
      </c>
      <c r="J2882" s="42" t="s">
        <v>0</v>
      </c>
    </row>
    <row r="2883" spans="1:10" x14ac:dyDescent="0.25">
      <c r="A2883" s="42" t="s">
        <v>12533</v>
      </c>
      <c r="B2883" s="42" t="s">
        <v>12534</v>
      </c>
      <c r="C2883" s="42">
        <v>481548</v>
      </c>
      <c r="D2883" s="42" t="s">
        <v>5813</v>
      </c>
      <c r="E2883" s="42">
        <v>261001</v>
      </c>
      <c r="F2883" s="42" t="s">
        <v>1363</v>
      </c>
      <c r="G2883" s="42">
        <v>1300</v>
      </c>
      <c r="H2883" s="42" t="s">
        <v>5497</v>
      </c>
      <c r="I2883" s="42" t="s">
        <v>1</v>
      </c>
      <c r="J2883" s="42" t="s">
        <v>0</v>
      </c>
    </row>
    <row r="2884" spans="1:10" x14ac:dyDescent="0.25">
      <c r="A2884" s="42" t="s">
        <v>12535</v>
      </c>
      <c r="B2884" s="42" t="s">
        <v>12536</v>
      </c>
      <c r="C2884" s="42">
        <v>481549</v>
      </c>
      <c r="D2884" s="42" t="s">
        <v>5971</v>
      </c>
      <c r="E2884" s="42">
        <v>651001</v>
      </c>
      <c r="F2884" s="42" t="s">
        <v>1342</v>
      </c>
      <c r="G2884" s="42">
        <v>1300</v>
      </c>
      <c r="H2884" s="42" t="s">
        <v>5497</v>
      </c>
      <c r="I2884" s="42" t="s">
        <v>1</v>
      </c>
      <c r="J2884" s="42" t="s">
        <v>0</v>
      </c>
    </row>
    <row r="2885" spans="1:10" x14ac:dyDescent="0.25">
      <c r="A2885" s="42" t="s">
        <v>12537</v>
      </c>
      <c r="B2885" s="42" t="s">
        <v>12538</v>
      </c>
      <c r="C2885" s="42">
        <v>481550</v>
      </c>
      <c r="D2885" s="42" t="s">
        <v>6038</v>
      </c>
      <c r="E2885" s="42">
        <v>215511</v>
      </c>
      <c r="F2885" s="42" t="s">
        <v>3490</v>
      </c>
      <c r="G2885" s="42">
        <v>1200</v>
      </c>
      <c r="H2885" s="42" t="s">
        <v>5499</v>
      </c>
      <c r="I2885" s="42" t="s">
        <v>1</v>
      </c>
      <c r="J2885" s="42" t="s">
        <v>0</v>
      </c>
    </row>
    <row r="2886" spans="1:10" x14ac:dyDescent="0.25">
      <c r="A2886" s="42" t="s">
        <v>12539</v>
      </c>
      <c r="B2886" s="42" t="s">
        <v>12540</v>
      </c>
      <c r="C2886" s="42">
        <v>481551</v>
      </c>
      <c r="D2886" s="42" t="s">
        <v>6039</v>
      </c>
      <c r="E2886" s="42">
        <v>211001</v>
      </c>
      <c r="F2886" s="42" t="s">
        <v>1107</v>
      </c>
      <c r="G2886" s="42">
        <v>1200</v>
      </c>
      <c r="H2886" s="42" t="s">
        <v>5499</v>
      </c>
      <c r="I2886" s="42" t="s">
        <v>1</v>
      </c>
      <c r="J2886" s="42" t="s">
        <v>0</v>
      </c>
    </row>
    <row r="2887" spans="1:10" x14ac:dyDescent="0.25">
      <c r="A2887" s="42" t="s">
        <v>12541</v>
      </c>
      <c r="B2887" s="42" t="s">
        <v>12542</v>
      </c>
      <c r="C2887" s="42">
        <v>481552</v>
      </c>
      <c r="D2887" s="42" t="s">
        <v>6040</v>
      </c>
      <c r="E2887" s="42">
        <v>261001</v>
      </c>
      <c r="F2887" s="42" t="s">
        <v>1363</v>
      </c>
      <c r="G2887" s="42">
        <v>1300</v>
      </c>
      <c r="H2887" s="42" t="s">
        <v>5497</v>
      </c>
      <c r="I2887" s="42" t="s">
        <v>1</v>
      </c>
      <c r="J2887" s="42" t="s">
        <v>0</v>
      </c>
    </row>
    <row r="2888" spans="1:10" x14ac:dyDescent="0.25">
      <c r="A2888" s="42" t="s">
        <v>12543</v>
      </c>
      <c r="B2888" s="42" t="s">
        <v>12544</v>
      </c>
      <c r="C2888" s="42">
        <v>481553</v>
      </c>
      <c r="D2888" s="42" t="s">
        <v>6041</v>
      </c>
      <c r="E2888" s="42">
        <v>252001</v>
      </c>
      <c r="F2888" s="42" t="s">
        <v>565</v>
      </c>
      <c r="G2888" s="42">
        <v>1200</v>
      </c>
      <c r="H2888" s="42" t="s">
        <v>5499</v>
      </c>
      <c r="I2888" s="42" t="s">
        <v>1</v>
      </c>
      <c r="J2888" s="42" t="s">
        <v>0</v>
      </c>
    </row>
    <row r="2889" spans="1:10" x14ac:dyDescent="0.25">
      <c r="A2889" s="42" t="s">
        <v>12545</v>
      </c>
      <c r="B2889" s="42" t="s">
        <v>12546</v>
      </c>
      <c r="C2889" s="42">
        <v>481554</v>
      </c>
      <c r="D2889" s="42" t="s">
        <v>6042</v>
      </c>
      <c r="E2889" s="42">
        <v>261001</v>
      </c>
      <c r="F2889" s="42" t="s">
        <v>1363</v>
      </c>
      <c r="G2889" s="42">
        <v>1300</v>
      </c>
      <c r="H2889" s="42" t="s">
        <v>5497</v>
      </c>
      <c r="I2889" s="42" t="s">
        <v>1</v>
      </c>
      <c r="J2889" s="42" t="s">
        <v>0</v>
      </c>
    </row>
    <row r="2890" spans="1:10" x14ac:dyDescent="0.25">
      <c r="A2890" s="42" t="s">
        <v>12547</v>
      </c>
      <c r="B2890" s="42" t="s">
        <v>12548</v>
      </c>
      <c r="C2890" s="42">
        <v>481555</v>
      </c>
      <c r="D2890" s="42" t="s">
        <v>6043</v>
      </c>
      <c r="E2890" s="42">
        <v>271002</v>
      </c>
      <c r="F2890" s="42" t="s">
        <v>1211</v>
      </c>
      <c r="G2890" s="42">
        <v>1400</v>
      </c>
      <c r="H2890" s="42" t="s">
        <v>5496</v>
      </c>
      <c r="I2890" s="42" t="s">
        <v>1</v>
      </c>
      <c r="J2890" s="42" t="s">
        <v>0</v>
      </c>
    </row>
    <row r="2891" spans="1:10" x14ac:dyDescent="0.25">
      <c r="A2891" s="42" t="s">
        <v>12549</v>
      </c>
      <c r="B2891" s="42" t="s">
        <v>12550</v>
      </c>
      <c r="C2891" s="42">
        <v>481556</v>
      </c>
      <c r="D2891" s="42" t="s">
        <v>6044</v>
      </c>
      <c r="E2891" s="42">
        <v>221502</v>
      </c>
      <c r="F2891" s="42" t="s">
        <v>5976</v>
      </c>
      <c r="G2891" s="42">
        <v>1300</v>
      </c>
      <c r="H2891" s="42" t="s">
        <v>5497</v>
      </c>
      <c r="I2891" s="42" t="s">
        <v>1</v>
      </c>
      <c r="J2891" s="42" t="s">
        <v>0</v>
      </c>
    </row>
    <row r="2892" spans="1:10" x14ac:dyDescent="0.25">
      <c r="A2892" s="42" t="s">
        <v>12551</v>
      </c>
      <c r="B2892" s="42" t="s">
        <v>12552</v>
      </c>
      <c r="C2892" s="42">
        <v>481557</v>
      </c>
      <c r="D2892" s="42" t="s">
        <v>6045</v>
      </c>
      <c r="E2892" s="42">
        <v>252001</v>
      </c>
      <c r="F2892" s="42" t="s">
        <v>565</v>
      </c>
      <c r="G2892" s="42">
        <v>1200</v>
      </c>
      <c r="H2892" s="42" t="s">
        <v>5499</v>
      </c>
      <c r="I2892" s="42" t="s">
        <v>1</v>
      </c>
      <c r="J2892" s="42" t="s">
        <v>0</v>
      </c>
    </row>
    <row r="2893" spans="1:10" x14ac:dyDescent="0.25">
      <c r="A2893" s="42" t="s">
        <v>12553</v>
      </c>
      <c r="B2893" s="42" t="s">
        <v>12554</v>
      </c>
      <c r="C2893" s="42">
        <v>481558</v>
      </c>
      <c r="D2893" s="42" t="s">
        <v>6046</v>
      </c>
      <c r="E2893" s="42">
        <v>251009</v>
      </c>
      <c r="F2893" s="42" t="s">
        <v>1187</v>
      </c>
      <c r="G2893" s="42">
        <v>1200</v>
      </c>
      <c r="H2893" s="42" t="s">
        <v>5499</v>
      </c>
      <c r="I2893" s="42" t="s">
        <v>1</v>
      </c>
      <c r="J2893" s="42" t="s">
        <v>0</v>
      </c>
    </row>
    <row r="2894" spans="1:10" x14ac:dyDescent="0.25">
      <c r="A2894" s="42" t="s">
        <v>12555</v>
      </c>
      <c r="B2894" s="42" t="s">
        <v>12556</v>
      </c>
      <c r="C2894" s="42">
        <v>481559</v>
      </c>
      <c r="D2894" s="42" t="s">
        <v>6047</v>
      </c>
      <c r="E2894" s="42">
        <v>261001</v>
      </c>
      <c r="F2894" s="42" t="s">
        <v>1363</v>
      </c>
      <c r="G2894" s="42">
        <v>1300</v>
      </c>
      <c r="H2894" s="42" t="s">
        <v>5497</v>
      </c>
      <c r="I2894" s="42" t="s">
        <v>1</v>
      </c>
      <c r="J2894" s="42" t="s">
        <v>0</v>
      </c>
    </row>
    <row r="2895" spans="1:10" x14ac:dyDescent="0.25">
      <c r="A2895" s="42" t="s">
        <v>12557</v>
      </c>
      <c r="B2895" s="42" t="s">
        <v>12558</v>
      </c>
      <c r="C2895" s="42">
        <v>481560</v>
      </c>
      <c r="D2895" s="42" t="s">
        <v>6048</v>
      </c>
      <c r="E2895" s="42">
        <v>211001</v>
      </c>
      <c r="F2895" s="42" t="s">
        <v>1107</v>
      </c>
      <c r="G2895" s="42">
        <v>1200</v>
      </c>
      <c r="H2895" s="42" t="s">
        <v>5499</v>
      </c>
      <c r="I2895" s="42" t="s">
        <v>1</v>
      </c>
      <c r="J2895" s="42" t="s">
        <v>0</v>
      </c>
    </row>
    <row r="2896" spans="1:10" x14ac:dyDescent="0.25">
      <c r="A2896" s="42" t="s">
        <v>12559</v>
      </c>
      <c r="B2896" s="42" t="s">
        <v>12560</v>
      </c>
      <c r="C2896" s="42">
        <v>481561</v>
      </c>
      <c r="D2896" s="42" t="s">
        <v>6049</v>
      </c>
      <c r="E2896" s="42">
        <v>221502</v>
      </c>
      <c r="F2896" s="42" t="s">
        <v>5976</v>
      </c>
      <c r="G2896" s="42">
        <v>1300</v>
      </c>
      <c r="H2896" s="42" t="s">
        <v>5497</v>
      </c>
      <c r="I2896" s="42" t="s">
        <v>1</v>
      </c>
      <c r="J2896" s="42" t="s">
        <v>0</v>
      </c>
    </row>
    <row r="2897" spans="1:10" x14ac:dyDescent="0.25">
      <c r="A2897" s="42" t="s">
        <v>12561</v>
      </c>
      <c r="B2897" s="42" t="s">
        <v>12562</v>
      </c>
      <c r="C2897" s="42">
        <v>481562</v>
      </c>
      <c r="D2897" s="42" t="s">
        <v>6323</v>
      </c>
      <c r="E2897" s="42">
        <v>211001</v>
      </c>
      <c r="F2897" s="42" t="s">
        <v>1107</v>
      </c>
      <c r="G2897" s="42">
        <v>1200</v>
      </c>
      <c r="H2897" s="42" t="s">
        <v>5499</v>
      </c>
      <c r="I2897" s="42" t="s">
        <v>1</v>
      </c>
      <c r="J2897" s="42" t="s">
        <v>0</v>
      </c>
    </row>
    <row r="2898" spans="1:10" x14ac:dyDescent="0.25">
      <c r="A2898" s="42" t="s">
        <v>12563</v>
      </c>
      <c r="B2898" s="42" t="s">
        <v>12564</v>
      </c>
      <c r="C2898" s="42">
        <v>481564</v>
      </c>
      <c r="D2898" s="42" t="s">
        <v>6324</v>
      </c>
      <c r="E2898" s="42">
        <v>261001</v>
      </c>
      <c r="F2898" s="42" t="s">
        <v>1363</v>
      </c>
      <c r="G2898" s="42">
        <v>1300</v>
      </c>
      <c r="H2898" s="42" t="s">
        <v>5497</v>
      </c>
      <c r="I2898" s="42" t="s">
        <v>1</v>
      </c>
      <c r="J2898" s="42" t="s">
        <v>0</v>
      </c>
    </row>
    <row r="2899" spans="1:10" x14ac:dyDescent="0.25">
      <c r="A2899" s="42" t="s">
        <v>12565</v>
      </c>
      <c r="B2899" s="42" t="s">
        <v>12566</v>
      </c>
      <c r="C2899" s="42">
        <v>481566</v>
      </c>
      <c r="D2899" s="42" t="s">
        <v>6325</v>
      </c>
      <c r="E2899" s="42">
        <v>211001</v>
      </c>
      <c r="F2899" s="42" t="s">
        <v>1107</v>
      </c>
      <c r="G2899" s="42">
        <v>1200</v>
      </c>
      <c r="H2899" s="42" t="s">
        <v>5499</v>
      </c>
      <c r="I2899" s="42" t="s">
        <v>1</v>
      </c>
      <c r="J2899" s="42" t="s">
        <v>0</v>
      </c>
    </row>
    <row r="2900" spans="1:10" x14ac:dyDescent="0.25">
      <c r="A2900" s="42" t="s">
        <v>12567</v>
      </c>
      <c r="B2900" s="42" t="s">
        <v>12568</v>
      </c>
      <c r="C2900" s="42">
        <v>481568</v>
      </c>
      <c r="D2900" s="42" t="s">
        <v>6326</v>
      </c>
      <c r="E2900" s="42">
        <v>211001</v>
      </c>
      <c r="F2900" s="42" t="s">
        <v>1107</v>
      </c>
      <c r="G2900" s="42">
        <v>1200</v>
      </c>
      <c r="H2900" s="42" t="s">
        <v>5499</v>
      </c>
      <c r="I2900" s="42" t="s">
        <v>1</v>
      </c>
      <c r="J2900" s="42" t="s">
        <v>0</v>
      </c>
    </row>
    <row r="2901" spans="1:10" x14ac:dyDescent="0.25">
      <c r="A2901" s="42" t="s">
        <v>12569</v>
      </c>
      <c r="B2901" s="42" t="s">
        <v>12570</v>
      </c>
      <c r="C2901" s="42">
        <v>481572</v>
      </c>
      <c r="D2901" s="42" t="s">
        <v>6327</v>
      </c>
      <c r="E2901" s="42">
        <v>261001</v>
      </c>
      <c r="F2901" s="42" t="s">
        <v>1363</v>
      </c>
      <c r="G2901" s="42">
        <v>1300</v>
      </c>
      <c r="H2901" s="42" t="s">
        <v>5497</v>
      </c>
      <c r="I2901" s="42" t="s">
        <v>1</v>
      </c>
      <c r="J2901" s="42" t="s">
        <v>0</v>
      </c>
    </row>
    <row r="2902" spans="1:10" x14ac:dyDescent="0.25">
      <c r="A2902" s="42" t="s">
        <v>12571</v>
      </c>
      <c r="B2902" s="42" t="s">
        <v>12572</v>
      </c>
      <c r="C2902" s="42">
        <v>481574</v>
      </c>
      <c r="D2902" s="42" t="s">
        <v>6328</v>
      </c>
      <c r="E2902" s="42">
        <v>211001</v>
      </c>
      <c r="F2902" s="42" t="s">
        <v>1107</v>
      </c>
      <c r="G2902" s="42">
        <v>1200</v>
      </c>
      <c r="H2902" s="42" t="s">
        <v>5499</v>
      </c>
      <c r="I2902" s="42" t="s">
        <v>1</v>
      </c>
      <c r="J2902" s="42" t="s">
        <v>0</v>
      </c>
    </row>
    <row r="2903" spans="1:10" x14ac:dyDescent="0.25">
      <c r="A2903" s="42" t="s">
        <v>12573</v>
      </c>
      <c r="B2903" s="42" t="s">
        <v>12574</v>
      </c>
      <c r="C2903" s="42">
        <v>481576</v>
      </c>
      <c r="D2903" s="42" t="s">
        <v>6329</v>
      </c>
      <c r="E2903" s="42">
        <v>634001</v>
      </c>
      <c r="F2903" s="42" t="s">
        <v>1461</v>
      </c>
      <c r="G2903" s="42">
        <v>1500</v>
      </c>
      <c r="H2903" s="42" t="s">
        <v>5480</v>
      </c>
      <c r="I2903" s="42" t="s">
        <v>1</v>
      </c>
      <c r="J2903" s="42" t="s">
        <v>0</v>
      </c>
    </row>
    <row r="2904" spans="1:10" x14ac:dyDescent="0.25">
      <c r="A2904" s="42" t="s">
        <v>12575</v>
      </c>
      <c r="B2904" s="42" t="s">
        <v>12576</v>
      </c>
      <c r="C2904" s="42">
        <v>481578</v>
      </c>
      <c r="D2904" s="42" t="s">
        <v>6330</v>
      </c>
      <c r="E2904" s="42">
        <v>252001</v>
      </c>
      <c r="F2904" s="42" t="s">
        <v>565</v>
      </c>
      <c r="G2904" s="42">
        <v>1200</v>
      </c>
      <c r="H2904" s="42" t="s">
        <v>5499</v>
      </c>
      <c r="I2904" s="42" t="s">
        <v>1</v>
      </c>
      <c r="J2904" s="42" t="s">
        <v>0</v>
      </c>
    </row>
    <row r="2905" spans="1:10" x14ac:dyDescent="0.25">
      <c r="A2905" s="42" t="s">
        <v>12577</v>
      </c>
      <c r="B2905" s="42" t="s">
        <v>12578</v>
      </c>
      <c r="C2905" s="42">
        <v>481580</v>
      </c>
      <c r="D2905" s="42" t="s">
        <v>6331</v>
      </c>
      <c r="E2905" s="42">
        <v>211001</v>
      </c>
      <c r="F2905" s="42" t="s">
        <v>1107</v>
      </c>
      <c r="G2905" s="42">
        <v>1200</v>
      </c>
      <c r="H2905" s="42" t="s">
        <v>5499</v>
      </c>
      <c r="I2905" s="42" t="s">
        <v>1</v>
      </c>
      <c r="J2905" s="42" t="s">
        <v>0</v>
      </c>
    </row>
    <row r="2906" spans="1:10" x14ac:dyDescent="0.25">
      <c r="A2906" s="42" t="s">
        <v>12579</v>
      </c>
      <c r="B2906" s="42" t="s">
        <v>12580</v>
      </c>
      <c r="C2906" s="42">
        <v>481582</v>
      </c>
      <c r="D2906" s="42" t="s">
        <v>6332</v>
      </c>
      <c r="E2906" s="42">
        <v>221502</v>
      </c>
      <c r="F2906" s="42" t="s">
        <v>5976</v>
      </c>
      <c r="G2906" s="42">
        <v>1300</v>
      </c>
      <c r="H2906" s="42" t="s">
        <v>5497</v>
      </c>
      <c r="I2906" s="42" t="s">
        <v>1</v>
      </c>
      <c r="J2906" s="42" t="s">
        <v>0</v>
      </c>
    </row>
    <row r="2907" spans="1:10" x14ac:dyDescent="0.25">
      <c r="A2907" s="42" t="s">
        <v>12581</v>
      </c>
      <c r="B2907" s="42" t="s">
        <v>12582</v>
      </c>
      <c r="C2907" s="42">
        <v>481584</v>
      </c>
      <c r="D2907" s="42" t="s">
        <v>6333</v>
      </c>
      <c r="E2907" s="42">
        <v>221502</v>
      </c>
      <c r="F2907" s="42" t="s">
        <v>5976</v>
      </c>
      <c r="G2907" s="42">
        <v>1300</v>
      </c>
      <c r="H2907" s="42" t="s">
        <v>5497</v>
      </c>
      <c r="I2907" s="42" t="s">
        <v>1</v>
      </c>
      <c r="J2907" s="42" t="s">
        <v>0</v>
      </c>
    </row>
    <row r="2908" spans="1:10" x14ac:dyDescent="0.25">
      <c r="A2908" s="42" t="s">
        <v>12583</v>
      </c>
      <c r="B2908" s="42" t="s">
        <v>12584</v>
      </c>
      <c r="C2908" s="42">
        <v>481586</v>
      </c>
      <c r="D2908" s="42" t="s">
        <v>6334</v>
      </c>
      <c r="E2908" s="42">
        <v>211001</v>
      </c>
      <c r="F2908" s="42" t="s">
        <v>1107</v>
      </c>
      <c r="G2908" s="42">
        <v>1200</v>
      </c>
      <c r="H2908" s="42" t="s">
        <v>5499</v>
      </c>
      <c r="I2908" s="42" t="s">
        <v>1</v>
      </c>
      <c r="J2908" s="42" t="s">
        <v>0</v>
      </c>
    </row>
    <row r="2909" spans="1:10" x14ac:dyDescent="0.25">
      <c r="A2909" s="42" t="s">
        <v>12585</v>
      </c>
      <c r="B2909" s="42" t="s">
        <v>12586</v>
      </c>
      <c r="C2909" s="42">
        <v>481588</v>
      </c>
      <c r="D2909" s="42" t="s">
        <v>6335</v>
      </c>
      <c r="E2909" s="42">
        <v>215102</v>
      </c>
      <c r="F2909" s="42" t="s">
        <v>4334</v>
      </c>
      <c r="G2909" s="42">
        <v>1300</v>
      </c>
      <c r="H2909" s="42" t="s">
        <v>5497</v>
      </c>
      <c r="I2909" s="42" t="s">
        <v>1</v>
      </c>
      <c r="J2909" s="42" t="s">
        <v>0</v>
      </c>
    </row>
    <row r="2910" spans="1:10" x14ac:dyDescent="0.25">
      <c r="A2910" s="42" t="s">
        <v>12587</v>
      </c>
      <c r="B2910" s="42" t="s">
        <v>12588</v>
      </c>
      <c r="C2910" s="42">
        <v>481590</v>
      </c>
      <c r="D2910" s="42" t="s">
        <v>6336</v>
      </c>
      <c r="E2910" s="42">
        <v>211001</v>
      </c>
      <c r="F2910" s="42" t="s">
        <v>1107</v>
      </c>
      <c r="G2910" s="42">
        <v>1200</v>
      </c>
      <c r="H2910" s="42" t="s">
        <v>5499</v>
      </c>
      <c r="I2910" s="42" t="s">
        <v>1</v>
      </c>
      <c r="J2910" s="42" t="s">
        <v>0</v>
      </c>
    </row>
    <row r="2911" spans="1:10" x14ac:dyDescent="0.25">
      <c r="A2911" s="42" t="s">
        <v>12589</v>
      </c>
      <c r="B2911" s="42" t="s">
        <v>12590</v>
      </c>
      <c r="C2911" s="42">
        <v>481592</v>
      </c>
      <c r="D2911" s="42" t="s">
        <v>6337</v>
      </c>
      <c r="E2911" s="42">
        <v>251009</v>
      </c>
      <c r="F2911" s="42" t="s">
        <v>1187</v>
      </c>
      <c r="G2911" s="42">
        <v>1200</v>
      </c>
      <c r="H2911" s="42" t="s">
        <v>5499</v>
      </c>
      <c r="I2911" s="42" t="s">
        <v>1</v>
      </c>
      <c r="J2911" s="42" t="s">
        <v>0</v>
      </c>
    </row>
    <row r="2912" spans="1:10" x14ac:dyDescent="0.25">
      <c r="A2912" s="42" t="s">
        <v>12591</v>
      </c>
      <c r="B2912" s="42" t="s">
        <v>12592</v>
      </c>
      <c r="C2912" s="42">
        <v>481594</v>
      </c>
      <c r="D2912" s="42" t="s">
        <v>6338</v>
      </c>
      <c r="E2912" s="42">
        <v>221502</v>
      </c>
      <c r="F2912" s="42" t="s">
        <v>5976</v>
      </c>
      <c r="G2912" s="42">
        <v>1300</v>
      </c>
      <c r="H2912" s="42" t="s">
        <v>5497</v>
      </c>
      <c r="I2912" s="42" t="s">
        <v>1</v>
      </c>
      <c r="J2912" s="42" t="s">
        <v>0</v>
      </c>
    </row>
    <row r="2913" spans="1:10" x14ac:dyDescent="0.25">
      <c r="A2913" s="42" t="s">
        <v>12593</v>
      </c>
      <c r="B2913" s="42" t="s">
        <v>12594</v>
      </c>
      <c r="C2913" s="42">
        <v>481596</v>
      </c>
      <c r="D2913" s="42" t="s">
        <v>6339</v>
      </c>
      <c r="E2913" s="42">
        <v>274301</v>
      </c>
      <c r="F2913" s="42" t="s">
        <v>5448</v>
      </c>
      <c r="G2913" s="42">
        <v>1300</v>
      </c>
      <c r="H2913" s="42" t="s">
        <v>5497</v>
      </c>
      <c r="I2913" s="42" t="s">
        <v>1</v>
      </c>
      <c r="J2913" s="42" t="s">
        <v>0</v>
      </c>
    </row>
    <row r="2914" spans="1:10" x14ac:dyDescent="0.25">
      <c r="A2914" s="42" t="s">
        <v>12595</v>
      </c>
      <c r="B2914" s="42" t="s">
        <v>12544</v>
      </c>
      <c r="C2914" s="42">
        <v>481598</v>
      </c>
      <c r="D2914" s="42" t="s">
        <v>6041</v>
      </c>
      <c r="E2914" s="42">
        <v>252001</v>
      </c>
      <c r="F2914" s="42" t="s">
        <v>565</v>
      </c>
      <c r="G2914" s="42">
        <v>1200</v>
      </c>
      <c r="H2914" s="42" t="s">
        <v>5499</v>
      </c>
      <c r="I2914" s="42" t="s">
        <v>1</v>
      </c>
      <c r="J2914" s="42" t="s">
        <v>0</v>
      </c>
    </row>
    <row r="2915" spans="1:10" x14ac:dyDescent="0.25">
      <c r="A2915" s="42" t="s">
        <v>12596</v>
      </c>
      <c r="B2915" s="42" t="s">
        <v>12597</v>
      </c>
      <c r="C2915" s="42">
        <v>481600</v>
      </c>
      <c r="D2915" s="42" t="s">
        <v>6340</v>
      </c>
      <c r="E2915" s="42">
        <v>380008</v>
      </c>
      <c r="F2915" s="42" t="s">
        <v>1247</v>
      </c>
      <c r="G2915" s="42">
        <v>1400</v>
      </c>
      <c r="H2915" s="42" t="s">
        <v>5496</v>
      </c>
      <c r="I2915" s="42" t="s">
        <v>1</v>
      </c>
      <c r="J2915" s="42" t="s">
        <v>0</v>
      </c>
    </row>
    <row r="2916" spans="1:10" x14ac:dyDescent="0.25">
      <c r="A2916" s="42" t="s">
        <v>12598</v>
      </c>
      <c r="B2916" s="42" t="s">
        <v>12599</v>
      </c>
      <c r="C2916" s="42">
        <v>481602</v>
      </c>
      <c r="D2916" s="42" t="s">
        <v>6341</v>
      </c>
      <c r="E2916" s="42">
        <v>221502</v>
      </c>
      <c r="F2916" s="42" t="s">
        <v>5976</v>
      </c>
      <c r="G2916" s="42">
        <v>1300</v>
      </c>
      <c r="H2916" s="42" t="s">
        <v>5497</v>
      </c>
      <c r="I2916" s="42" t="s">
        <v>1</v>
      </c>
      <c r="J2916" s="42" t="s">
        <v>0</v>
      </c>
    </row>
    <row r="2917" spans="1:10" x14ac:dyDescent="0.25">
      <c r="A2917" s="42" t="s">
        <v>12600</v>
      </c>
      <c r="B2917" s="42" t="s">
        <v>12601</v>
      </c>
      <c r="C2917" s="42">
        <v>481604</v>
      </c>
      <c r="D2917" s="42" t="s">
        <v>6342</v>
      </c>
      <c r="E2917" s="42">
        <v>221502</v>
      </c>
      <c r="F2917" s="42" t="s">
        <v>5976</v>
      </c>
      <c r="G2917" s="42">
        <v>1300</v>
      </c>
      <c r="H2917" s="42" t="s">
        <v>5497</v>
      </c>
      <c r="I2917" s="42" t="s">
        <v>1</v>
      </c>
      <c r="J2917" s="42" t="s">
        <v>0</v>
      </c>
    </row>
    <row r="2918" spans="1:10" x14ac:dyDescent="0.25">
      <c r="A2918" s="42" t="s">
        <v>12602</v>
      </c>
      <c r="B2918" s="42" t="s">
        <v>12603</v>
      </c>
      <c r="C2918" s="42">
        <v>481606</v>
      </c>
      <c r="D2918" s="42" t="s">
        <v>6343</v>
      </c>
      <c r="E2918" s="42">
        <v>311015</v>
      </c>
      <c r="F2918" s="42" t="s">
        <v>6151</v>
      </c>
      <c r="G2918" s="42">
        <v>1500</v>
      </c>
      <c r="H2918" s="42" t="s">
        <v>5480</v>
      </c>
      <c r="I2918" s="42" t="s">
        <v>1</v>
      </c>
      <c r="J2918" s="42" t="s">
        <v>0</v>
      </c>
    </row>
    <row r="2919" spans="1:10" x14ac:dyDescent="0.25">
      <c r="A2919" s="42" t="s">
        <v>12604</v>
      </c>
      <c r="B2919" s="42" t="s">
        <v>12605</v>
      </c>
      <c r="C2919" s="42">
        <v>481608</v>
      </c>
      <c r="D2919" s="42" t="s">
        <v>6344</v>
      </c>
      <c r="E2919" s="42">
        <v>261001</v>
      </c>
      <c r="F2919" s="42" t="s">
        <v>1363</v>
      </c>
      <c r="G2919" s="42">
        <v>1300</v>
      </c>
      <c r="H2919" s="42" t="s">
        <v>5497</v>
      </c>
      <c r="I2919" s="42" t="s">
        <v>1</v>
      </c>
      <c r="J2919" s="42" t="s">
        <v>0</v>
      </c>
    </row>
    <row r="2920" spans="1:10" x14ac:dyDescent="0.25">
      <c r="A2920" s="42" t="s">
        <v>12606</v>
      </c>
      <c r="B2920" s="42" t="s">
        <v>12607</v>
      </c>
      <c r="C2920" s="42">
        <v>481610</v>
      </c>
      <c r="D2920" s="42" t="s">
        <v>6345</v>
      </c>
      <c r="E2920" s="42">
        <v>261001</v>
      </c>
      <c r="F2920" s="42" t="s">
        <v>1363</v>
      </c>
      <c r="G2920" s="42">
        <v>1400</v>
      </c>
      <c r="H2920" s="42" t="s">
        <v>5496</v>
      </c>
      <c r="I2920" s="42" t="s">
        <v>1</v>
      </c>
      <c r="J2920" s="42" t="s">
        <v>0</v>
      </c>
    </row>
    <row r="2921" spans="1:10" x14ac:dyDescent="0.25">
      <c r="A2921" s="42" t="s">
        <v>12608</v>
      </c>
      <c r="B2921" s="42" t="s">
        <v>12609</v>
      </c>
      <c r="C2921" s="42">
        <v>481612</v>
      </c>
      <c r="D2921" s="42" t="s">
        <v>6584</v>
      </c>
      <c r="E2921" s="42">
        <v>261001</v>
      </c>
      <c r="F2921" s="42" t="s">
        <v>1363</v>
      </c>
      <c r="G2921" s="42">
        <v>1300</v>
      </c>
      <c r="H2921" s="42" t="s">
        <v>5497</v>
      </c>
      <c r="I2921" s="42" t="s">
        <v>1</v>
      </c>
      <c r="J2921" s="42" t="s">
        <v>0</v>
      </c>
    </row>
    <row r="2922" spans="1:10" x14ac:dyDescent="0.25">
      <c r="A2922" s="42" t="s">
        <v>12610</v>
      </c>
      <c r="B2922" s="42" t="s">
        <v>12611</v>
      </c>
      <c r="C2922" s="42">
        <v>481614</v>
      </c>
      <c r="D2922" s="42" t="s">
        <v>6585</v>
      </c>
      <c r="E2922" s="42">
        <v>261001</v>
      </c>
      <c r="F2922" s="42" t="s">
        <v>1363</v>
      </c>
      <c r="G2922" s="42">
        <v>1600</v>
      </c>
      <c r="H2922" s="42" t="s">
        <v>5493</v>
      </c>
      <c r="I2922" s="42" t="s">
        <v>1</v>
      </c>
      <c r="J2922" s="42" t="s">
        <v>0</v>
      </c>
    </row>
    <row r="2923" spans="1:10" x14ac:dyDescent="0.25">
      <c r="A2923" s="42" t="s">
        <v>12612</v>
      </c>
      <c r="B2923" s="42" t="s">
        <v>12613</v>
      </c>
      <c r="C2923" s="42">
        <v>481616</v>
      </c>
      <c r="D2923" s="42" t="s">
        <v>6737</v>
      </c>
      <c r="E2923" s="42">
        <v>211001</v>
      </c>
      <c r="F2923" s="42" t="s">
        <v>1107</v>
      </c>
      <c r="G2923" s="42">
        <v>1500</v>
      </c>
      <c r="H2923" s="42" t="s">
        <v>5480</v>
      </c>
      <c r="I2923" s="42" t="s">
        <v>1</v>
      </c>
      <c r="J2923" s="42" t="s">
        <v>0</v>
      </c>
    </row>
    <row r="2924" spans="1:10" x14ac:dyDescent="0.25">
      <c r="A2924" s="42" t="s">
        <v>12614</v>
      </c>
      <c r="B2924" s="42" t="s">
        <v>8597</v>
      </c>
      <c r="C2924" s="42">
        <v>481618</v>
      </c>
      <c r="D2924" s="42" t="s">
        <v>4624</v>
      </c>
      <c r="E2924" s="42">
        <v>261001</v>
      </c>
      <c r="F2924" s="42" t="s">
        <v>1363</v>
      </c>
      <c r="G2924" s="42">
        <v>1400</v>
      </c>
      <c r="H2924" s="42" t="s">
        <v>5496</v>
      </c>
      <c r="I2924" s="42" t="s">
        <v>1</v>
      </c>
      <c r="J2924" s="42" t="s">
        <v>0</v>
      </c>
    </row>
    <row r="2925" spans="1:10" x14ac:dyDescent="0.25">
      <c r="A2925" s="42" t="s">
        <v>12615</v>
      </c>
      <c r="B2925" s="42" t="s">
        <v>12616</v>
      </c>
      <c r="C2925" s="42">
        <v>490062</v>
      </c>
      <c r="D2925" s="42" t="s">
        <v>2974</v>
      </c>
      <c r="E2925" s="42">
        <v>211001</v>
      </c>
      <c r="F2925" s="42" t="s">
        <v>1107</v>
      </c>
      <c r="G2925" s="42">
        <v>1400</v>
      </c>
      <c r="H2925" s="42" t="s">
        <v>5496</v>
      </c>
      <c r="I2925" s="42" t="s">
        <v>1</v>
      </c>
      <c r="J2925" s="42" t="s">
        <v>0</v>
      </c>
    </row>
    <row r="2926" spans="1:10" x14ac:dyDescent="0.25">
      <c r="A2926" s="42" t="s">
        <v>12617</v>
      </c>
      <c r="B2926" s="42" t="s">
        <v>12618</v>
      </c>
      <c r="C2926" s="42">
        <v>490064</v>
      </c>
      <c r="D2926" s="42" t="s">
        <v>2999</v>
      </c>
      <c r="E2926" s="42">
        <v>231001</v>
      </c>
      <c r="F2926" s="42" t="s">
        <v>6145</v>
      </c>
      <c r="G2926" s="42">
        <v>1200</v>
      </c>
      <c r="H2926" s="42" t="s">
        <v>5499</v>
      </c>
      <c r="I2926" s="42" t="s">
        <v>1</v>
      </c>
      <c r="J2926" s="42" t="s">
        <v>0</v>
      </c>
    </row>
    <row r="2927" spans="1:10" x14ac:dyDescent="0.25">
      <c r="A2927" s="42" t="s">
        <v>12619</v>
      </c>
      <c r="B2927" s="42" t="s">
        <v>12620</v>
      </c>
      <c r="C2927" s="42">
        <v>490065</v>
      </c>
      <c r="D2927" s="42" t="s">
        <v>3144</v>
      </c>
      <c r="E2927" s="42">
        <v>211001</v>
      </c>
      <c r="F2927" s="42" t="s">
        <v>1107</v>
      </c>
      <c r="G2927" s="42">
        <v>1200</v>
      </c>
      <c r="H2927" s="42" t="s">
        <v>5499</v>
      </c>
      <c r="I2927" s="42" t="s">
        <v>1</v>
      </c>
      <c r="J2927" s="42" t="s">
        <v>0</v>
      </c>
    </row>
    <row r="2928" spans="1:10" x14ac:dyDescent="0.25">
      <c r="A2928" s="42" t="s">
        <v>12621</v>
      </c>
      <c r="B2928" s="42" t="s">
        <v>12622</v>
      </c>
      <c r="C2928" s="42">
        <v>490066</v>
      </c>
      <c r="D2928" s="42" t="s">
        <v>3145</v>
      </c>
      <c r="E2928" s="42">
        <v>211001</v>
      </c>
      <c r="F2928" s="42" t="s">
        <v>1107</v>
      </c>
      <c r="G2928" s="42">
        <v>1200</v>
      </c>
      <c r="H2928" s="42" t="s">
        <v>5499</v>
      </c>
      <c r="I2928" s="42" t="s">
        <v>1</v>
      </c>
      <c r="J2928" s="42" t="s">
        <v>0</v>
      </c>
    </row>
    <row r="2929" spans="1:10" x14ac:dyDescent="0.25">
      <c r="A2929" s="42" t="s">
        <v>12623</v>
      </c>
      <c r="B2929" s="42" t="s">
        <v>12624</v>
      </c>
      <c r="C2929" s="42">
        <v>490067</v>
      </c>
      <c r="D2929" s="42" t="s">
        <v>3146</v>
      </c>
      <c r="E2929" s="42">
        <v>231001</v>
      </c>
      <c r="F2929" s="42" t="s">
        <v>6145</v>
      </c>
      <c r="G2929" s="42">
        <v>1200</v>
      </c>
      <c r="H2929" s="42" t="s">
        <v>5499</v>
      </c>
      <c r="I2929" s="42" t="s">
        <v>1</v>
      </c>
      <c r="J2929" s="42" t="s">
        <v>0</v>
      </c>
    </row>
    <row r="2930" spans="1:10" x14ac:dyDescent="0.25">
      <c r="A2930" s="42" t="s">
        <v>12625</v>
      </c>
      <c r="B2930" s="42" t="s">
        <v>12626</v>
      </c>
      <c r="C2930" s="42">
        <v>490068</v>
      </c>
      <c r="D2930" s="42" t="s">
        <v>3147</v>
      </c>
      <c r="E2930" s="42">
        <v>211001</v>
      </c>
      <c r="F2930" s="42" t="s">
        <v>1107</v>
      </c>
      <c r="G2930" s="42">
        <v>1200</v>
      </c>
      <c r="H2930" s="42" t="s">
        <v>5499</v>
      </c>
      <c r="I2930" s="42" t="s">
        <v>1</v>
      </c>
      <c r="J2930" s="42" t="s">
        <v>0</v>
      </c>
    </row>
    <row r="2931" spans="1:10" x14ac:dyDescent="0.25">
      <c r="A2931" s="42" t="s">
        <v>12627</v>
      </c>
      <c r="B2931" s="42" t="s">
        <v>12628</v>
      </c>
      <c r="C2931" s="42">
        <v>490069</v>
      </c>
      <c r="D2931" s="42" t="s">
        <v>3148</v>
      </c>
      <c r="E2931" s="42">
        <v>211001</v>
      </c>
      <c r="F2931" s="42" t="s">
        <v>1107</v>
      </c>
      <c r="G2931" s="42">
        <v>1200</v>
      </c>
      <c r="H2931" s="42" t="s">
        <v>5499</v>
      </c>
      <c r="I2931" s="42" t="s">
        <v>1</v>
      </c>
      <c r="J2931" s="42" t="s">
        <v>0</v>
      </c>
    </row>
    <row r="2932" spans="1:10" x14ac:dyDescent="0.25">
      <c r="A2932" s="42" t="s">
        <v>12629</v>
      </c>
      <c r="B2932" s="42" t="s">
        <v>12630</v>
      </c>
      <c r="C2932" s="42">
        <v>490071</v>
      </c>
      <c r="D2932" s="42" t="s">
        <v>3611</v>
      </c>
      <c r="E2932" s="42">
        <v>251001</v>
      </c>
      <c r="F2932" s="42" t="s">
        <v>1182</v>
      </c>
      <c r="G2932" s="42">
        <v>1200</v>
      </c>
      <c r="H2932" s="42" t="s">
        <v>5499</v>
      </c>
      <c r="I2932" s="42" t="s">
        <v>1</v>
      </c>
      <c r="J2932" s="42" t="s">
        <v>0</v>
      </c>
    </row>
    <row r="2933" spans="1:10" x14ac:dyDescent="0.25">
      <c r="A2933" s="42" t="s">
        <v>12631</v>
      </c>
      <c r="B2933" s="42" t="s">
        <v>12632</v>
      </c>
      <c r="C2933" s="42">
        <v>490210</v>
      </c>
      <c r="D2933" s="42" t="s">
        <v>1468</v>
      </c>
      <c r="E2933" s="42">
        <v>251001</v>
      </c>
      <c r="F2933" s="42" t="s">
        <v>1182</v>
      </c>
      <c r="G2933" s="42">
        <v>1300</v>
      </c>
      <c r="H2933" s="42" t="s">
        <v>5497</v>
      </c>
      <c r="I2933" s="42" t="s">
        <v>1</v>
      </c>
      <c r="J2933" s="42" t="s">
        <v>0</v>
      </c>
    </row>
    <row r="2934" spans="1:10" x14ac:dyDescent="0.25">
      <c r="A2934" s="42" t="s">
        <v>12633</v>
      </c>
      <c r="B2934" s="42" t="s">
        <v>12632</v>
      </c>
      <c r="C2934" s="42">
        <v>490211</v>
      </c>
      <c r="D2934" s="42" t="s">
        <v>1468</v>
      </c>
      <c r="E2934" s="42">
        <v>251001</v>
      </c>
      <c r="F2934" s="42" t="s">
        <v>1182</v>
      </c>
      <c r="G2934" s="42">
        <v>1300</v>
      </c>
      <c r="H2934" s="42" t="s">
        <v>5497</v>
      </c>
      <c r="I2934" s="42" t="s">
        <v>1</v>
      </c>
      <c r="J2934" s="42" t="s">
        <v>0</v>
      </c>
    </row>
    <row r="2935" spans="1:10" x14ac:dyDescent="0.25">
      <c r="A2935" s="42" t="s">
        <v>12634</v>
      </c>
      <c r="B2935" s="42" t="s">
        <v>12635</v>
      </c>
      <c r="C2935" s="42">
        <v>490213</v>
      </c>
      <c r="D2935" s="42" t="s">
        <v>4441</v>
      </c>
      <c r="E2935" s="42">
        <v>251001</v>
      </c>
      <c r="F2935" s="42" t="s">
        <v>1182</v>
      </c>
      <c r="G2935" s="42">
        <v>1100</v>
      </c>
      <c r="H2935" s="42" t="s">
        <v>5495</v>
      </c>
      <c r="I2935" s="42" t="s">
        <v>1</v>
      </c>
      <c r="J2935" s="42" t="s">
        <v>0</v>
      </c>
    </row>
    <row r="2936" spans="1:10" x14ac:dyDescent="0.25">
      <c r="A2936" s="42" t="s">
        <v>12636</v>
      </c>
      <c r="B2936" s="42" t="s">
        <v>12637</v>
      </c>
      <c r="C2936" s="42">
        <v>490220</v>
      </c>
      <c r="D2936" s="42" t="s">
        <v>1469</v>
      </c>
      <c r="E2936" s="42">
        <v>211001</v>
      </c>
      <c r="F2936" s="42" t="s">
        <v>1107</v>
      </c>
      <c r="G2936" s="42">
        <v>1200</v>
      </c>
      <c r="H2936" s="42" t="s">
        <v>5499</v>
      </c>
      <c r="I2936" s="42" t="s">
        <v>1</v>
      </c>
      <c r="J2936" s="42" t="s">
        <v>0</v>
      </c>
    </row>
    <row r="2937" spans="1:10" x14ac:dyDescent="0.25">
      <c r="A2937" s="42" t="s">
        <v>12638</v>
      </c>
      <c r="B2937" s="42" t="s">
        <v>12639</v>
      </c>
      <c r="C2937" s="42">
        <v>492001</v>
      </c>
      <c r="D2937" s="42" t="s">
        <v>826</v>
      </c>
      <c r="E2937" s="42">
        <v>521090</v>
      </c>
      <c r="F2937" s="42" t="s">
        <v>1287</v>
      </c>
      <c r="G2937" s="42">
        <v>9500</v>
      </c>
      <c r="H2937" s="42" t="s">
        <v>5814</v>
      </c>
      <c r="I2937" s="42" t="s">
        <v>1</v>
      </c>
      <c r="J2937" s="42" t="s">
        <v>0</v>
      </c>
    </row>
    <row r="2938" spans="1:10" x14ac:dyDescent="0.25">
      <c r="A2938" s="42" t="s">
        <v>12640</v>
      </c>
      <c r="B2938" s="42" t="s">
        <v>12641</v>
      </c>
      <c r="C2938" s="42">
        <v>492002</v>
      </c>
      <c r="D2938" s="42" t="s">
        <v>827</v>
      </c>
      <c r="E2938" s="42">
        <v>521090</v>
      </c>
      <c r="F2938" s="42" t="s">
        <v>1287</v>
      </c>
      <c r="G2938" s="42">
        <v>9500</v>
      </c>
      <c r="H2938" s="42" t="s">
        <v>5814</v>
      </c>
      <c r="I2938" s="42" t="s">
        <v>1</v>
      </c>
      <c r="J2938" s="42" t="s">
        <v>0</v>
      </c>
    </row>
    <row r="2939" spans="1:10" x14ac:dyDescent="0.25">
      <c r="A2939" s="42" t="s">
        <v>12642</v>
      </c>
      <c r="B2939" s="42" t="s">
        <v>12643</v>
      </c>
      <c r="C2939" s="42">
        <v>492003</v>
      </c>
      <c r="D2939" s="42" t="s">
        <v>828</v>
      </c>
      <c r="E2939" s="42">
        <v>521090</v>
      </c>
      <c r="F2939" s="42" t="s">
        <v>1287</v>
      </c>
      <c r="G2939" s="42">
        <v>9500</v>
      </c>
      <c r="H2939" s="42" t="s">
        <v>5814</v>
      </c>
      <c r="I2939" s="42" t="s">
        <v>1</v>
      </c>
      <c r="J2939" s="42" t="s">
        <v>0</v>
      </c>
    </row>
    <row r="2940" spans="1:10" x14ac:dyDescent="0.25">
      <c r="A2940" s="42" t="s">
        <v>12644</v>
      </c>
      <c r="B2940" s="42" t="s">
        <v>12645</v>
      </c>
      <c r="C2940" s="42">
        <v>492004</v>
      </c>
      <c r="D2940" s="42" t="s">
        <v>829</v>
      </c>
      <c r="E2940" s="42">
        <v>521090</v>
      </c>
      <c r="F2940" s="42" t="s">
        <v>1287</v>
      </c>
      <c r="G2940" s="42">
        <v>9500</v>
      </c>
      <c r="H2940" s="42" t="s">
        <v>5814</v>
      </c>
      <c r="I2940" s="42" t="s">
        <v>1</v>
      </c>
      <c r="J2940" s="42" t="s">
        <v>0</v>
      </c>
    </row>
    <row r="2941" spans="1:10" x14ac:dyDescent="0.25">
      <c r="A2941" s="42" t="s">
        <v>12646</v>
      </c>
      <c r="B2941" s="42" t="s">
        <v>12647</v>
      </c>
      <c r="C2941" s="42">
        <v>492005</v>
      </c>
      <c r="D2941" s="42" t="s">
        <v>830</v>
      </c>
      <c r="E2941" s="42">
        <v>521090</v>
      </c>
      <c r="F2941" s="42" t="s">
        <v>1287</v>
      </c>
      <c r="G2941" s="42">
        <v>9500</v>
      </c>
      <c r="H2941" s="42" t="s">
        <v>5814</v>
      </c>
      <c r="I2941" s="42" t="s">
        <v>1</v>
      </c>
      <c r="J2941" s="42" t="s">
        <v>0</v>
      </c>
    </row>
    <row r="2942" spans="1:10" x14ac:dyDescent="0.25">
      <c r="A2942" s="42" t="s">
        <v>12648</v>
      </c>
      <c r="B2942" s="42" t="s">
        <v>12649</v>
      </c>
      <c r="C2942" s="42">
        <v>492006</v>
      </c>
      <c r="D2942" s="42" t="s">
        <v>831</v>
      </c>
      <c r="E2942" s="42">
        <v>521090</v>
      </c>
      <c r="F2942" s="42" t="s">
        <v>1287</v>
      </c>
      <c r="G2942" s="42">
        <v>9500</v>
      </c>
      <c r="H2942" s="42" t="s">
        <v>5814</v>
      </c>
      <c r="I2942" s="42" t="s">
        <v>1</v>
      </c>
      <c r="J2942" s="42" t="s">
        <v>0</v>
      </c>
    </row>
    <row r="2943" spans="1:10" x14ac:dyDescent="0.25">
      <c r="A2943" s="42" t="s">
        <v>12650</v>
      </c>
      <c r="B2943" s="42" t="s">
        <v>12651</v>
      </c>
      <c r="C2943" s="42">
        <v>492007</v>
      </c>
      <c r="D2943" s="42" t="s">
        <v>832</v>
      </c>
      <c r="E2943" s="42">
        <v>521090</v>
      </c>
      <c r="F2943" s="42" t="s">
        <v>1287</v>
      </c>
      <c r="G2943" s="42">
        <v>9500</v>
      </c>
      <c r="H2943" s="42" t="s">
        <v>5814</v>
      </c>
      <c r="I2943" s="42" t="s">
        <v>1</v>
      </c>
      <c r="J2943" s="42" t="s">
        <v>0</v>
      </c>
    </row>
    <row r="2944" spans="1:10" x14ac:dyDescent="0.25">
      <c r="A2944" s="42" t="s">
        <v>12652</v>
      </c>
      <c r="B2944" s="42" t="s">
        <v>12653</v>
      </c>
      <c r="C2944" s="42">
        <v>492008</v>
      </c>
      <c r="D2944" s="42" t="s">
        <v>833</v>
      </c>
      <c r="E2944" s="42">
        <v>521090</v>
      </c>
      <c r="F2944" s="42" t="s">
        <v>1287</v>
      </c>
      <c r="G2944" s="42">
        <v>9500</v>
      </c>
      <c r="H2944" s="42" t="s">
        <v>5814</v>
      </c>
      <c r="I2944" s="42" t="s">
        <v>1</v>
      </c>
      <c r="J2944" s="42" t="s">
        <v>0</v>
      </c>
    </row>
    <row r="2945" spans="1:10" x14ac:dyDescent="0.25">
      <c r="A2945" s="42" t="s">
        <v>12654</v>
      </c>
      <c r="B2945" s="42" t="s">
        <v>12655</v>
      </c>
      <c r="C2945" s="42">
        <v>492009</v>
      </c>
      <c r="D2945" s="42" t="s">
        <v>834</v>
      </c>
      <c r="E2945" s="42">
        <v>521090</v>
      </c>
      <c r="F2945" s="42" t="s">
        <v>1287</v>
      </c>
      <c r="G2945" s="42">
        <v>9500</v>
      </c>
      <c r="H2945" s="42" t="s">
        <v>5814</v>
      </c>
      <c r="I2945" s="42" t="s">
        <v>1</v>
      </c>
      <c r="J2945" s="42" t="s">
        <v>0</v>
      </c>
    </row>
    <row r="2946" spans="1:10" x14ac:dyDescent="0.25">
      <c r="A2946" s="42" t="s">
        <v>12656</v>
      </c>
      <c r="B2946" s="42" t="s">
        <v>12657</v>
      </c>
      <c r="C2946" s="42">
        <v>492010</v>
      </c>
      <c r="D2946" s="42" t="s">
        <v>835</v>
      </c>
      <c r="E2946" s="42">
        <v>521090</v>
      </c>
      <c r="F2946" s="42" t="s">
        <v>1287</v>
      </c>
      <c r="G2946" s="42">
        <v>9500</v>
      </c>
      <c r="H2946" s="42" t="s">
        <v>5814</v>
      </c>
      <c r="I2946" s="42" t="s">
        <v>1</v>
      </c>
      <c r="J2946" s="42" t="s">
        <v>0</v>
      </c>
    </row>
    <row r="2947" spans="1:10" x14ac:dyDescent="0.25">
      <c r="A2947" s="42" t="s">
        <v>12658</v>
      </c>
      <c r="B2947" s="42" t="s">
        <v>12659</v>
      </c>
      <c r="C2947" s="42">
        <v>492011</v>
      </c>
      <c r="D2947" s="42" t="s">
        <v>836</v>
      </c>
      <c r="E2947" s="42">
        <v>521090</v>
      </c>
      <c r="F2947" s="42" t="s">
        <v>1287</v>
      </c>
      <c r="G2947" s="42">
        <v>9500</v>
      </c>
      <c r="H2947" s="42" t="s">
        <v>5814</v>
      </c>
      <c r="I2947" s="42" t="s">
        <v>1</v>
      </c>
      <c r="J2947" s="42" t="s">
        <v>0</v>
      </c>
    </row>
    <row r="2948" spans="1:10" x14ac:dyDescent="0.25">
      <c r="A2948" s="42" t="s">
        <v>12660</v>
      </c>
      <c r="B2948" s="42" t="s">
        <v>12661</v>
      </c>
      <c r="C2948" s="42">
        <v>492012</v>
      </c>
      <c r="D2948" s="42" t="s">
        <v>837</v>
      </c>
      <c r="E2948" s="42">
        <v>521090</v>
      </c>
      <c r="F2948" s="42" t="s">
        <v>1287</v>
      </c>
      <c r="G2948" s="42">
        <v>9500</v>
      </c>
      <c r="H2948" s="42" t="s">
        <v>5814</v>
      </c>
      <c r="I2948" s="42" t="s">
        <v>1</v>
      </c>
      <c r="J2948" s="42" t="s">
        <v>0</v>
      </c>
    </row>
    <row r="2949" spans="1:10" x14ac:dyDescent="0.25">
      <c r="A2949" s="42" t="s">
        <v>12662</v>
      </c>
      <c r="B2949" s="42" t="s">
        <v>12663</v>
      </c>
      <c r="C2949" s="42">
        <v>492013</v>
      </c>
      <c r="D2949" s="42" t="s">
        <v>838</v>
      </c>
      <c r="E2949" s="42">
        <v>521090</v>
      </c>
      <c r="F2949" s="42" t="s">
        <v>1287</v>
      </c>
      <c r="G2949" s="42">
        <v>9500</v>
      </c>
      <c r="H2949" s="42" t="s">
        <v>5814</v>
      </c>
      <c r="I2949" s="42" t="s">
        <v>1</v>
      </c>
      <c r="J2949" s="42" t="s">
        <v>0</v>
      </c>
    </row>
    <row r="2950" spans="1:10" x14ac:dyDescent="0.25">
      <c r="A2950" s="42" t="s">
        <v>12664</v>
      </c>
      <c r="B2950" s="42" t="s">
        <v>12665</v>
      </c>
      <c r="C2950" s="42">
        <v>492014</v>
      </c>
      <c r="D2950" s="42" t="s">
        <v>839</v>
      </c>
      <c r="E2950" s="42">
        <v>521090</v>
      </c>
      <c r="F2950" s="42" t="s">
        <v>1287</v>
      </c>
      <c r="G2950" s="42">
        <v>9500</v>
      </c>
      <c r="H2950" s="42" t="s">
        <v>5814</v>
      </c>
      <c r="I2950" s="42" t="s">
        <v>1</v>
      </c>
      <c r="J2950" s="42" t="s">
        <v>0</v>
      </c>
    </row>
    <row r="2951" spans="1:10" x14ac:dyDescent="0.25">
      <c r="A2951" s="42" t="s">
        <v>12666</v>
      </c>
      <c r="B2951" s="42" t="s">
        <v>12667</v>
      </c>
      <c r="C2951" s="42">
        <v>492015</v>
      </c>
      <c r="D2951" s="42" t="s">
        <v>840</v>
      </c>
      <c r="E2951" s="42">
        <v>521090</v>
      </c>
      <c r="F2951" s="42" t="s">
        <v>1287</v>
      </c>
      <c r="G2951" s="42">
        <v>9500</v>
      </c>
      <c r="H2951" s="42" t="s">
        <v>5814</v>
      </c>
      <c r="I2951" s="42" t="s">
        <v>1</v>
      </c>
      <c r="J2951" s="42" t="s">
        <v>0</v>
      </c>
    </row>
    <row r="2952" spans="1:10" x14ac:dyDescent="0.25">
      <c r="A2952" s="42" t="s">
        <v>12668</v>
      </c>
      <c r="B2952" s="42" t="s">
        <v>12669</v>
      </c>
      <c r="C2952" s="42">
        <v>492016</v>
      </c>
      <c r="D2952" s="42" t="s">
        <v>841</v>
      </c>
      <c r="E2952" s="42">
        <v>521090</v>
      </c>
      <c r="F2952" s="42" t="s">
        <v>1287</v>
      </c>
      <c r="G2952" s="42">
        <v>9500</v>
      </c>
      <c r="H2952" s="42" t="s">
        <v>5814</v>
      </c>
      <c r="I2952" s="42" t="s">
        <v>1</v>
      </c>
      <c r="J2952" s="42" t="s">
        <v>0</v>
      </c>
    </row>
    <row r="2953" spans="1:10" x14ac:dyDescent="0.25">
      <c r="A2953" s="42" t="s">
        <v>12670</v>
      </c>
      <c r="B2953" s="42" t="s">
        <v>12671</v>
      </c>
      <c r="C2953" s="42">
        <v>492017</v>
      </c>
      <c r="D2953" s="42" t="s">
        <v>842</v>
      </c>
      <c r="E2953" s="42">
        <v>521090</v>
      </c>
      <c r="F2953" s="42" t="s">
        <v>1287</v>
      </c>
      <c r="G2953" s="42">
        <v>9500</v>
      </c>
      <c r="H2953" s="42" t="s">
        <v>5814</v>
      </c>
      <c r="I2953" s="42" t="s">
        <v>1</v>
      </c>
      <c r="J2953" s="42" t="s">
        <v>0</v>
      </c>
    </row>
    <row r="2954" spans="1:10" x14ac:dyDescent="0.25">
      <c r="A2954" s="42" t="s">
        <v>12672</v>
      </c>
      <c r="B2954" s="42" t="s">
        <v>12673</v>
      </c>
      <c r="C2954" s="42">
        <v>492018</v>
      </c>
      <c r="D2954" s="42" t="s">
        <v>843</v>
      </c>
      <c r="E2954" s="42">
        <v>521090</v>
      </c>
      <c r="F2954" s="42" t="s">
        <v>1287</v>
      </c>
      <c r="G2954" s="42">
        <v>9500</v>
      </c>
      <c r="H2954" s="42" t="s">
        <v>5814</v>
      </c>
      <c r="I2954" s="42" t="s">
        <v>1</v>
      </c>
      <c r="J2954" s="42" t="s">
        <v>0</v>
      </c>
    </row>
    <row r="2955" spans="1:10" x14ac:dyDescent="0.25">
      <c r="A2955" s="42" t="s">
        <v>12674</v>
      </c>
      <c r="B2955" s="42" t="s">
        <v>12675</v>
      </c>
      <c r="C2955" s="42">
        <v>492019</v>
      </c>
      <c r="D2955" s="42" t="s">
        <v>78</v>
      </c>
      <c r="E2955" s="42">
        <v>521090</v>
      </c>
      <c r="F2955" s="42" t="s">
        <v>1287</v>
      </c>
      <c r="G2955" s="42">
        <v>9500</v>
      </c>
      <c r="H2955" s="42" t="s">
        <v>5814</v>
      </c>
      <c r="I2955" s="42" t="s">
        <v>1</v>
      </c>
      <c r="J2955" s="42" t="s">
        <v>0</v>
      </c>
    </row>
    <row r="2956" spans="1:10" x14ac:dyDescent="0.25">
      <c r="A2956" s="42" t="s">
        <v>12676</v>
      </c>
      <c r="B2956" s="42" t="s">
        <v>12677</v>
      </c>
      <c r="C2956" s="42">
        <v>492020</v>
      </c>
      <c r="D2956" s="42" t="s">
        <v>3000</v>
      </c>
      <c r="E2956" s="42">
        <v>521090</v>
      </c>
      <c r="F2956" s="42" t="s">
        <v>1287</v>
      </c>
      <c r="G2956" s="42">
        <v>9500</v>
      </c>
      <c r="H2956" s="42" t="s">
        <v>5814</v>
      </c>
      <c r="I2956" s="42" t="s">
        <v>1</v>
      </c>
      <c r="J2956" s="42" t="s">
        <v>0</v>
      </c>
    </row>
    <row r="2957" spans="1:10" x14ac:dyDescent="0.25">
      <c r="A2957" s="42" t="s">
        <v>12678</v>
      </c>
      <c r="B2957" s="42" t="s">
        <v>12679</v>
      </c>
      <c r="C2957" s="42">
        <v>492021</v>
      </c>
      <c r="D2957" s="42" t="s">
        <v>79</v>
      </c>
      <c r="E2957" s="42">
        <v>521090</v>
      </c>
      <c r="F2957" s="42" t="s">
        <v>1287</v>
      </c>
      <c r="G2957" s="42">
        <v>9500</v>
      </c>
      <c r="H2957" s="42" t="s">
        <v>5814</v>
      </c>
      <c r="I2957" s="42" t="s">
        <v>1</v>
      </c>
      <c r="J2957" s="42" t="s">
        <v>0</v>
      </c>
    </row>
    <row r="2958" spans="1:10" x14ac:dyDescent="0.25">
      <c r="A2958" s="42" t="s">
        <v>12680</v>
      </c>
      <c r="B2958" s="42" t="s">
        <v>12681</v>
      </c>
      <c r="C2958" s="42">
        <v>492022</v>
      </c>
      <c r="D2958" s="42" t="s">
        <v>80</v>
      </c>
      <c r="E2958" s="42">
        <v>521090</v>
      </c>
      <c r="F2958" s="42" t="s">
        <v>1287</v>
      </c>
      <c r="G2958" s="42">
        <v>9500</v>
      </c>
      <c r="H2958" s="42" t="s">
        <v>5814</v>
      </c>
      <c r="I2958" s="42" t="s">
        <v>1</v>
      </c>
      <c r="J2958" s="42" t="s">
        <v>0</v>
      </c>
    </row>
    <row r="2959" spans="1:10" x14ac:dyDescent="0.25">
      <c r="A2959" s="42" t="s">
        <v>12682</v>
      </c>
      <c r="B2959" s="42" t="s">
        <v>12683</v>
      </c>
      <c r="C2959" s="42">
        <v>492023</v>
      </c>
      <c r="D2959" s="42" t="s">
        <v>81</v>
      </c>
      <c r="E2959" s="42">
        <v>521090</v>
      </c>
      <c r="F2959" s="42" t="s">
        <v>1287</v>
      </c>
      <c r="G2959" s="42">
        <v>9500</v>
      </c>
      <c r="H2959" s="42" t="s">
        <v>5814</v>
      </c>
      <c r="I2959" s="42" t="s">
        <v>1</v>
      </c>
      <c r="J2959" s="42" t="s">
        <v>0</v>
      </c>
    </row>
    <row r="2960" spans="1:10" x14ac:dyDescent="0.25">
      <c r="A2960" s="42" t="s">
        <v>12684</v>
      </c>
      <c r="B2960" s="42" t="s">
        <v>12685</v>
      </c>
      <c r="C2960" s="42">
        <v>492024</v>
      </c>
      <c r="D2960" s="42" t="s">
        <v>82</v>
      </c>
      <c r="E2960" s="42">
        <v>521090</v>
      </c>
      <c r="F2960" s="42" t="s">
        <v>1287</v>
      </c>
      <c r="G2960" s="42">
        <v>9500</v>
      </c>
      <c r="H2960" s="42" t="s">
        <v>5814</v>
      </c>
      <c r="I2960" s="42" t="s">
        <v>1</v>
      </c>
      <c r="J2960" s="42" t="s">
        <v>0</v>
      </c>
    </row>
    <row r="2961" spans="1:10" x14ac:dyDescent="0.25">
      <c r="A2961" s="42" t="s">
        <v>12686</v>
      </c>
      <c r="B2961" s="42" t="s">
        <v>12687</v>
      </c>
      <c r="C2961" s="42">
        <v>492025</v>
      </c>
      <c r="D2961" s="42" t="s">
        <v>83</v>
      </c>
      <c r="E2961" s="42">
        <v>521090</v>
      </c>
      <c r="F2961" s="42" t="s">
        <v>1287</v>
      </c>
      <c r="G2961" s="42">
        <v>9500</v>
      </c>
      <c r="H2961" s="42" t="s">
        <v>5814</v>
      </c>
      <c r="I2961" s="42" t="s">
        <v>1</v>
      </c>
      <c r="J2961" s="42" t="s">
        <v>0</v>
      </c>
    </row>
    <row r="2962" spans="1:10" x14ac:dyDescent="0.25">
      <c r="A2962" s="42" t="s">
        <v>12688</v>
      </c>
      <c r="B2962" s="42" t="s">
        <v>12689</v>
      </c>
      <c r="C2962" s="42">
        <v>492026</v>
      </c>
      <c r="D2962" s="42" t="s">
        <v>84</v>
      </c>
      <c r="E2962" s="42">
        <v>521090</v>
      </c>
      <c r="F2962" s="42" t="s">
        <v>1287</v>
      </c>
      <c r="G2962" s="42">
        <v>9500</v>
      </c>
      <c r="H2962" s="42" t="s">
        <v>5814</v>
      </c>
      <c r="I2962" s="42" t="s">
        <v>1</v>
      </c>
      <c r="J2962" s="42" t="s">
        <v>0</v>
      </c>
    </row>
    <row r="2963" spans="1:10" x14ac:dyDescent="0.25">
      <c r="A2963" s="42" t="s">
        <v>12690</v>
      </c>
      <c r="B2963" s="42" t="s">
        <v>12691</v>
      </c>
      <c r="C2963" s="42">
        <v>492027</v>
      </c>
      <c r="D2963" s="42" t="s">
        <v>85</v>
      </c>
      <c r="E2963" s="42">
        <v>521090</v>
      </c>
      <c r="F2963" s="42" t="s">
        <v>1287</v>
      </c>
      <c r="G2963" s="42">
        <v>9500</v>
      </c>
      <c r="H2963" s="42" t="s">
        <v>5814</v>
      </c>
      <c r="I2963" s="42" t="s">
        <v>1</v>
      </c>
      <c r="J2963" s="42" t="s">
        <v>0</v>
      </c>
    </row>
    <row r="2964" spans="1:10" x14ac:dyDescent="0.25">
      <c r="A2964" s="42" t="s">
        <v>12692</v>
      </c>
      <c r="B2964" s="42" t="s">
        <v>12693</v>
      </c>
      <c r="C2964" s="42">
        <v>492028</v>
      </c>
      <c r="D2964" s="42" t="s">
        <v>86</v>
      </c>
      <c r="E2964" s="42">
        <v>521090</v>
      </c>
      <c r="F2964" s="42" t="s">
        <v>1287</v>
      </c>
      <c r="G2964" s="42">
        <v>9500</v>
      </c>
      <c r="H2964" s="42" t="s">
        <v>5814</v>
      </c>
      <c r="I2964" s="42" t="s">
        <v>1</v>
      </c>
      <c r="J2964" s="42" t="s">
        <v>0</v>
      </c>
    </row>
    <row r="2965" spans="1:10" x14ac:dyDescent="0.25">
      <c r="A2965" s="42" t="s">
        <v>12694</v>
      </c>
      <c r="B2965" s="42" t="s">
        <v>12695</v>
      </c>
      <c r="C2965" s="42">
        <v>492029</v>
      </c>
      <c r="D2965" s="42" t="s">
        <v>87</v>
      </c>
      <c r="E2965" s="42">
        <v>521090</v>
      </c>
      <c r="F2965" s="42" t="s">
        <v>1287</v>
      </c>
      <c r="G2965" s="42">
        <v>9500</v>
      </c>
      <c r="H2965" s="42" t="s">
        <v>5814</v>
      </c>
      <c r="I2965" s="42" t="s">
        <v>1</v>
      </c>
      <c r="J2965" s="42" t="s">
        <v>0</v>
      </c>
    </row>
    <row r="2966" spans="1:10" x14ac:dyDescent="0.25">
      <c r="A2966" s="42" t="s">
        <v>12696</v>
      </c>
      <c r="B2966" s="42" t="s">
        <v>12697</v>
      </c>
      <c r="C2966" s="42">
        <v>492030</v>
      </c>
      <c r="D2966" s="42" t="s">
        <v>88</v>
      </c>
      <c r="E2966" s="42">
        <v>521090</v>
      </c>
      <c r="F2966" s="42" t="s">
        <v>1287</v>
      </c>
      <c r="G2966" s="42">
        <v>9500</v>
      </c>
      <c r="H2966" s="42" t="s">
        <v>5814</v>
      </c>
      <c r="I2966" s="42" t="s">
        <v>1</v>
      </c>
      <c r="J2966" s="42" t="s">
        <v>0</v>
      </c>
    </row>
    <row r="2967" spans="1:10" x14ac:dyDescent="0.25">
      <c r="A2967" s="42" t="s">
        <v>12698</v>
      </c>
      <c r="B2967" s="42" t="s">
        <v>12699</v>
      </c>
      <c r="C2967" s="42">
        <v>492031</v>
      </c>
      <c r="D2967" s="42" t="s">
        <v>89</v>
      </c>
      <c r="E2967" s="42">
        <v>521090</v>
      </c>
      <c r="F2967" s="42" t="s">
        <v>1287</v>
      </c>
      <c r="G2967" s="42">
        <v>9500</v>
      </c>
      <c r="H2967" s="42" t="s">
        <v>5814</v>
      </c>
      <c r="I2967" s="42" t="s">
        <v>1</v>
      </c>
      <c r="J2967" s="42" t="s">
        <v>0</v>
      </c>
    </row>
    <row r="2968" spans="1:10" x14ac:dyDescent="0.25">
      <c r="A2968" s="42" t="s">
        <v>12700</v>
      </c>
      <c r="B2968" s="42" t="s">
        <v>12701</v>
      </c>
      <c r="C2968" s="42">
        <v>492032</v>
      </c>
      <c r="D2968" s="42" t="s">
        <v>90</v>
      </c>
      <c r="E2968" s="42">
        <v>521090</v>
      </c>
      <c r="F2968" s="42" t="s">
        <v>1287</v>
      </c>
      <c r="G2968" s="42">
        <v>9500</v>
      </c>
      <c r="H2968" s="42" t="s">
        <v>5814</v>
      </c>
      <c r="I2968" s="42" t="s">
        <v>1</v>
      </c>
      <c r="J2968" s="42" t="s">
        <v>0</v>
      </c>
    </row>
    <row r="2969" spans="1:10" x14ac:dyDescent="0.25">
      <c r="A2969" s="42" t="s">
        <v>12702</v>
      </c>
      <c r="B2969" s="42" t="s">
        <v>12703</v>
      </c>
      <c r="C2969" s="42">
        <v>492033</v>
      </c>
      <c r="D2969" s="42" t="s">
        <v>91</v>
      </c>
      <c r="E2969" s="42">
        <v>521090</v>
      </c>
      <c r="F2969" s="42" t="s">
        <v>1287</v>
      </c>
      <c r="G2969" s="42">
        <v>9500</v>
      </c>
      <c r="H2969" s="42" t="s">
        <v>5814</v>
      </c>
      <c r="I2969" s="42" t="s">
        <v>1</v>
      </c>
      <c r="J2969" s="42" t="s">
        <v>0</v>
      </c>
    </row>
    <row r="2970" spans="1:10" x14ac:dyDescent="0.25">
      <c r="A2970" s="42" t="s">
        <v>12704</v>
      </c>
      <c r="B2970" s="42" t="s">
        <v>12705</v>
      </c>
      <c r="C2970" s="42">
        <v>492034</v>
      </c>
      <c r="D2970" s="42" t="s">
        <v>92</v>
      </c>
      <c r="E2970" s="42">
        <v>521090</v>
      </c>
      <c r="F2970" s="42" t="s">
        <v>1287</v>
      </c>
      <c r="G2970" s="42">
        <v>9500</v>
      </c>
      <c r="H2970" s="42" t="s">
        <v>5814</v>
      </c>
      <c r="I2970" s="42" t="s">
        <v>1</v>
      </c>
      <c r="J2970" s="42" t="s">
        <v>0</v>
      </c>
    </row>
    <row r="2971" spans="1:10" x14ac:dyDescent="0.25">
      <c r="A2971" s="42" t="s">
        <v>12706</v>
      </c>
      <c r="B2971" s="42" t="s">
        <v>12707</v>
      </c>
      <c r="C2971" s="42">
        <v>492035</v>
      </c>
      <c r="D2971" s="42" t="s">
        <v>93</v>
      </c>
      <c r="E2971" s="42">
        <v>521090</v>
      </c>
      <c r="F2971" s="42" t="s">
        <v>1287</v>
      </c>
      <c r="G2971" s="42">
        <v>9500</v>
      </c>
      <c r="H2971" s="42" t="s">
        <v>5814</v>
      </c>
      <c r="I2971" s="42" t="s">
        <v>1</v>
      </c>
      <c r="J2971" s="42" t="s">
        <v>0</v>
      </c>
    </row>
    <row r="2972" spans="1:10" x14ac:dyDescent="0.25">
      <c r="A2972" s="42" t="s">
        <v>12708</v>
      </c>
      <c r="B2972" s="42" t="s">
        <v>12709</v>
      </c>
      <c r="C2972" s="42">
        <v>492036</v>
      </c>
      <c r="D2972" s="42" t="s">
        <v>94</v>
      </c>
      <c r="E2972" s="42">
        <v>521090</v>
      </c>
      <c r="F2972" s="42" t="s">
        <v>1287</v>
      </c>
      <c r="G2972" s="42">
        <v>9500</v>
      </c>
      <c r="H2972" s="42" t="s">
        <v>5814</v>
      </c>
      <c r="I2972" s="42" t="s">
        <v>1</v>
      </c>
      <c r="J2972" s="42" t="s">
        <v>0</v>
      </c>
    </row>
    <row r="2973" spans="1:10" x14ac:dyDescent="0.25">
      <c r="A2973" s="42" t="s">
        <v>12710</v>
      </c>
      <c r="B2973" s="42" t="s">
        <v>12711</v>
      </c>
      <c r="C2973" s="42">
        <v>492037</v>
      </c>
      <c r="D2973" s="42" t="s">
        <v>95</v>
      </c>
      <c r="E2973" s="42">
        <v>521090</v>
      </c>
      <c r="F2973" s="42" t="s">
        <v>1287</v>
      </c>
      <c r="G2973" s="42">
        <v>9500</v>
      </c>
      <c r="H2973" s="42" t="s">
        <v>5814</v>
      </c>
      <c r="I2973" s="42" t="s">
        <v>1</v>
      </c>
      <c r="J2973" s="42" t="s">
        <v>0</v>
      </c>
    </row>
    <row r="2974" spans="1:10" x14ac:dyDescent="0.25">
      <c r="A2974" s="42" t="s">
        <v>12712</v>
      </c>
      <c r="B2974" s="42" t="s">
        <v>12713</v>
      </c>
      <c r="C2974" s="42">
        <v>492038</v>
      </c>
      <c r="D2974" s="42" t="s">
        <v>96</v>
      </c>
      <c r="E2974" s="42">
        <v>521090</v>
      </c>
      <c r="F2974" s="42" t="s">
        <v>1287</v>
      </c>
      <c r="G2974" s="42">
        <v>9500</v>
      </c>
      <c r="H2974" s="42" t="s">
        <v>5814</v>
      </c>
      <c r="I2974" s="42" t="s">
        <v>1</v>
      </c>
      <c r="J2974" s="42" t="s">
        <v>0</v>
      </c>
    </row>
    <row r="2975" spans="1:10" x14ac:dyDescent="0.25">
      <c r="A2975" s="42" t="s">
        <v>12714</v>
      </c>
      <c r="B2975" s="42" t="s">
        <v>12715</v>
      </c>
      <c r="C2975" s="42">
        <v>492039</v>
      </c>
      <c r="D2975" s="42" t="s">
        <v>97</v>
      </c>
      <c r="E2975" s="42">
        <v>521090</v>
      </c>
      <c r="F2975" s="42" t="s">
        <v>1287</v>
      </c>
      <c r="G2975" s="42">
        <v>9500</v>
      </c>
      <c r="H2975" s="42" t="s">
        <v>5814</v>
      </c>
      <c r="I2975" s="42" t="s">
        <v>1</v>
      </c>
      <c r="J2975" s="42" t="s">
        <v>0</v>
      </c>
    </row>
    <row r="2976" spans="1:10" x14ac:dyDescent="0.25">
      <c r="A2976" s="42" t="s">
        <v>12716</v>
      </c>
      <c r="B2976" s="42" t="s">
        <v>12717</v>
      </c>
      <c r="C2976" s="42">
        <v>492040</v>
      </c>
      <c r="D2976" s="42" t="s">
        <v>98</v>
      </c>
      <c r="E2976" s="42">
        <v>521090</v>
      </c>
      <c r="F2976" s="42" t="s">
        <v>1287</v>
      </c>
      <c r="G2976" s="42">
        <v>9500</v>
      </c>
      <c r="H2976" s="42" t="s">
        <v>5814</v>
      </c>
      <c r="I2976" s="42" t="s">
        <v>1</v>
      </c>
      <c r="J2976" s="42" t="s">
        <v>0</v>
      </c>
    </row>
    <row r="2977" spans="1:10" x14ac:dyDescent="0.25">
      <c r="A2977" s="42" t="s">
        <v>12718</v>
      </c>
      <c r="B2977" s="42" t="s">
        <v>12719</v>
      </c>
      <c r="C2977" s="42">
        <v>492041</v>
      </c>
      <c r="D2977" s="42" t="s">
        <v>99</v>
      </c>
      <c r="E2977" s="42">
        <v>521090</v>
      </c>
      <c r="F2977" s="42" t="s">
        <v>1287</v>
      </c>
      <c r="G2977" s="42">
        <v>9500</v>
      </c>
      <c r="H2977" s="42" t="s">
        <v>5814</v>
      </c>
      <c r="I2977" s="42" t="s">
        <v>1</v>
      </c>
      <c r="J2977" s="42" t="s">
        <v>0</v>
      </c>
    </row>
    <row r="2978" spans="1:10" x14ac:dyDescent="0.25">
      <c r="A2978" s="42" t="s">
        <v>12720</v>
      </c>
      <c r="B2978" s="42" t="s">
        <v>12721</v>
      </c>
      <c r="C2978" s="42">
        <v>492042</v>
      </c>
      <c r="D2978" s="42" t="s">
        <v>100</v>
      </c>
      <c r="E2978" s="42">
        <v>521090</v>
      </c>
      <c r="F2978" s="42" t="s">
        <v>1287</v>
      </c>
      <c r="G2978" s="42">
        <v>9500</v>
      </c>
      <c r="H2978" s="42" t="s">
        <v>5814</v>
      </c>
      <c r="I2978" s="42" t="s">
        <v>1</v>
      </c>
      <c r="J2978" s="42" t="s">
        <v>0</v>
      </c>
    </row>
    <row r="2979" spans="1:10" x14ac:dyDescent="0.25">
      <c r="A2979" s="42" t="s">
        <v>12722</v>
      </c>
      <c r="B2979" s="42" t="s">
        <v>12723</v>
      </c>
      <c r="C2979" s="42">
        <v>492043</v>
      </c>
      <c r="D2979" s="42" t="s">
        <v>101</v>
      </c>
      <c r="E2979" s="42">
        <v>521090</v>
      </c>
      <c r="F2979" s="42" t="s">
        <v>1287</v>
      </c>
      <c r="G2979" s="42">
        <v>9500</v>
      </c>
      <c r="H2979" s="42" t="s">
        <v>5814</v>
      </c>
      <c r="I2979" s="42" t="s">
        <v>1</v>
      </c>
      <c r="J2979" s="42" t="s">
        <v>0</v>
      </c>
    </row>
    <row r="2980" spans="1:10" x14ac:dyDescent="0.25">
      <c r="A2980" s="42" t="s">
        <v>12724</v>
      </c>
      <c r="B2980" s="42" t="s">
        <v>12725</v>
      </c>
      <c r="C2980" s="42">
        <v>492044</v>
      </c>
      <c r="D2980" s="42" t="s">
        <v>102</v>
      </c>
      <c r="E2980" s="42">
        <v>521090</v>
      </c>
      <c r="F2980" s="42" t="s">
        <v>1287</v>
      </c>
      <c r="G2980" s="42">
        <v>9500</v>
      </c>
      <c r="H2980" s="42" t="s">
        <v>5814</v>
      </c>
      <c r="I2980" s="42" t="s">
        <v>1</v>
      </c>
      <c r="J2980" s="42" t="s">
        <v>0</v>
      </c>
    </row>
    <row r="2981" spans="1:10" x14ac:dyDescent="0.25">
      <c r="A2981" s="42" t="s">
        <v>12726</v>
      </c>
      <c r="B2981" s="42" t="s">
        <v>12727</v>
      </c>
      <c r="C2981" s="42">
        <v>492045</v>
      </c>
      <c r="D2981" s="42" t="s">
        <v>103</v>
      </c>
      <c r="E2981" s="42">
        <v>521090</v>
      </c>
      <c r="F2981" s="42" t="s">
        <v>1287</v>
      </c>
      <c r="G2981" s="42">
        <v>9500</v>
      </c>
      <c r="H2981" s="42" t="s">
        <v>5814</v>
      </c>
      <c r="I2981" s="42" t="s">
        <v>1</v>
      </c>
      <c r="J2981" s="42" t="s">
        <v>0</v>
      </c>
    </row>
    <row r="2982" spans="1:10" x14ac:dyDescent="0.25">
      <c r="A2982" s="42" t="s">
        <v>12728</v>
      </c>
      <c r="B2982" s="42" t="s">
        <v>12729</v>
      </c>
      <c r="C2982" s="42">
        <v>492046</v>
      </c>
      <c r="D2982" s="42" t="s">
        <v>104</v>
      </c>
      <c r="E2982" s="42">
        <v>521090</v>
      </c>
      <c r="F2982" s="42" t="s">
        <v>1287</v>
      </c>
      <c r="G2982" s="42">
        <v>9500</v>
      </c>
      <c r="H2982" s="42" t="s">
        <v>5814</v>
      </c>
      <c r="I2982" s="42" t="s">
        <v>1</v>
      </c>
      <c r="J2982" s="42" t="s">
        <v>0</v>
      </c>
    </row>
    <row r="2983" spans="1:10" x14ac:dyDescent="0.25">
      <c r="A2983" s="42" t="s">
        <v>12730</v>
      </c>
      <c r="B2983" s="42" t="s">
        <v>12731</v>
      </c>
      <c r="C2983" s="42">
        <v>492047</v>
      </c>
      <c r="D2983" s="42" t="s">
        <v>105</v>
      </c>
      <c r="E2983" s="42">
        <v>521090</v>
      </c>
      <c r="F2983" s="42" t="s">
        <v>1287</v>
      </c>
      <c r="G2983" s="42">
        <v>9500</v>
      </c>
      <c r="H2983" s="42" t="s">
        <v>5814</v>
      </c>
      <c r="I2983" s="42" t="s">
        <v>1</v>
      </c>
      <c r="J2983" s="42" t="s">
        <v>0</v>
      </c>
    </row>
    <row r="2984" spans="1:10" x14ac:dyDescent="0.25">
      <c r="A2984" s="42" t="s">
        <v>12732</v>
      </c>
      <c r="B2984" s="42" t="s">
        <v>12733</v>
      </c>
      <c r="C2984" s="42">
        <v>492048</v>
      </c>
      <c r="D2984" s="42" t="s">
        <v>106</v>
      </c>
      <c r="E2984" s="42">
        <v>521090</v>
      </c>
      <c r="F2984" s="42" t="s">
        <v>1287</v>
      </c>
      <c r="G2984" s="42">
        <v>9500</v>
      </c>
      <c r="H2984" s="42" t="s">
        <v>5814</v>
      </c>
      <c r="I2984" s="42" t="s">
        <v>1</v>
      </c>
      <c r="J2984" s="42" t="s">
        <v>0</v>
      </c>
    </row>
    <row r="2985" spans="1:10" x14ac:dyDescent="0.25">
      <c r="A2985" s="42" t="s">
        <v>12734</v>
      </c>
      <c r="B2985" s="42" t="s">
        <v>12735</v>
      </c>
      <c r="C2985" s="42">
        <v>492049</v>
      </c>
      <c r="D2985" s="42" t="s">
        <v>107</v>
      </c>
      <c r="E2985" s="42">
        <v>521090</v>
      </c>
      <c r="F2985" s="42" t="s">
        <v>1287</v>
      </c>
      <c r="G2985" s="42">
        <v>9500</v>
      </c>
      <c r="H2985" s="42" t="s">
        <v>5814</v>
      </c>
      <c r="I2985" s="42" t="s">
        <v>1</v>
      </c>
      <c r="J2985" s="42" t="s">
        <v>0</v>
      </c>
    </row>
    <row r="2986" spans="1:10" x14ac:dyDescent="0.25">
      <c r="A2986" s="42" t="s">
        <v>12736</v>
      </c>
      <c r="B2986" s="42" t="s">
        <v>12737</v>
      </c>
      <c r="C2986" s="42">
        <v>492050</v>
      </c>
      <c r="D2986" s="42" t="s">
        <v>108</v>
      </c>
      <c r="E2986" s="42">
        <v>521090</v>
      </c>
      <c r="F2986" s="42" t="s">
        <v>1287</v>
      </c>
      <c r="G2986" s="42">
        <v>9500</v>
      </c>
      <c r="H2986" s="42" t="s">
        <v>5814</v>
      </c>
      <c r="I2986" s="42" t="s">
        <v>1</v>
      </c>
      <c r="J2986" s="42" t="s">
        <v>0</v>
      </c>
    </row>
    <row r="2987" spans="1:10" x14ac:dyDescent="0.25">
      <c r="A2987" s="42" t="s">
        <v>12738</v>
      </c>
      <c r="B2987" s="42" t="s">
        <v>12739</v>
      </c>
      <c r="C2987" s="42">
        <v>492051</v>
      </c>
      <c r="D2987" s="42" t="s">
        <v>109</v>
      </c>
      <c r="E2987" s="42">
        <v>521090</v>
      </c>
      <c r="F2987" s="42" t="s">
        <v>1287</v>
      </c>
      <c r="G2987" s="42">
        <v>9500</v>
      </c>
      <c r="H2987" s="42" t="s">
        <v>5814</v>
      </c>
      <c r="I2987" s="42" t="s">
        <v>1</v>
      </c>
      <c r="J2987" s="42" t="s">
        <v>0</v>
      </c>
    </row>
    <row r="2988" spans="1:10" x14ac:dyDescent="0.25">
      <c r="A2988" s="42" t="s">
        <v>12740</v>
      </c>
      <c r="B2988" s="42" t="s">
        <v>12741</v>
      </c>
      <c r="C2988" s="42">
        <v>492052</v>
      </c>
      <c r="D2988" s="42" t="s">
        <v>110</v>
      </c>
      <c r="E2988" s="42">
        <v>521090</v>
      </c>
      <c r="F2988" s="42" t="s">
        <v>1287</v>
      </c>
      <c r="G2988" s="42">
        <v>9500</v>
      </c>
      <c r="H2988" s="42" t="s">
        <v>5814</v>
      </c>
      <c r="I2988" s="42" t="s">
        <v>1</v>
      </c>
      <c r="J2988" s="42" t="s">
        <v>0</v>
      </c>
    </row>
    <row r="2989" spans="1:10" x14ac:dyDescent="0.25">
      <c r="A2989" s="42" t="s">
        <v>12742</v>
      </c>
      <c r="B2989" s="42" t="s">
        <v>12743</v>
      </c>
      <c r="C2989" s="42">
        <v>492053</v>
      </c>
      <c r="D2989" s="42" t="s">
        <v>777</v>
      </c>
      <c r="E2989" s="42">
        <v>521090</v>
      </c>
      <c r="F2989" s="42" t="s">
        <v>1287</v>
      </c>
      <c r="G2989" s="42">
        <v>9500</v>
      </c>
      <c r="H2989" s="42" t="s">
        <v>5814</v>
      </c>
      <c r="I2989" s="42" t="s">
        <v>1</v>
      </c>
      <c r="J2989" s="42" t="s">
        <v>0</v>
      </c>
    </row>
    <row r="2990" spans="1:10" x14ac:dyDescent="0.25">
      <c r="A2990" s="42" t="s">
        <v>12744</v>
      </c>
      <c r="B2990" s="42" t="s">
        <v>12745</v>
      </c>
      <c r="C2990" s="42">
        <v>492054</v>
      </c>
      <c r="D2990" s="42" t="s">
        <v>778</v>
      </c>
      <c r="E2990" s="42">
        <v>521090</v>
      </c>
      <c r="F2990" s="42" t="s">
        <v>1287</v>
      </c>
      <c r="G2990" s="42">
        <v>9500</v>
      </c>
      <c r="H2990" s="42" t="s">
        <v>5814</v>
      </c>
      <c r="I2990" s="42" t="s">
        <v>1</v>
      </c>
      <c r="J2990" s="42" t="s">
        <v>0</v>
      </c>
    </row>
    <row r="2991" spans="1:10" x14ac:dyDescent="0.25">
      <c r="A2991" s="42" t="s">
        <v>12746</v>
      </c>
      <c r="B2991" s="42" t="s">
        <v>12747</v>
      </c>
      <c r="C2991" s="42">
        <v>492055</v>
      </c>
      <c r="D2991" s="42" t="s">
        <v>779</v>
      </c>
      <c r="E2991" s="42">
        <v>521090</v>
      </c>
      <c r="F2991" s="42" t="s">
        <v>1287</v>
      </c>
      <c r="G2991" s="42">
        <v>9500</v>
      </c>
      <c r="H2991" s="42" t="s">
        <v>5814</v>
      </c>
      <c r="I2991" s="42" t="s">
        <v>1</v>
      </c>
      <c r="J2991" s="42" t="s">
        <v>0</v>
      </c>
    </row>
    <row r="2992" spans="1:10" x14ac:dyDescent="0.25">
      <c r="A2992" s="42" t="s">
        <v>12748</v>
      </c>
      <c r="B2992" s="42" t="s">
        <v>12749</v>
      </c>
      <c r="C2992" s="42">
        <v>492056</v>
      </c>
      <c r="D2992" s="42" t="s">
        <v>780</v>
      </c>
      <c r="E2992" s="42">
        <v>521090</v>
      </c>
      <c r="F2992" s="42" t="s">
        <v>1287</v>
      </c>
      <c r="G2992" s="42">
        <v>9500</v>
      </c>
      <c r="H2992" s="42" t="s">
        <v>5814</v>
      </c>
      <c r="I2992" s="42" t="s">
        <v>1</v>
      </c>
      <c r="J2992" s="42" t="s">
        <v>0</v>
      </c>
    </row>
    <row r="2993" spans="1:10" x14ac:dyDescent="0.25">
      <c r="A2993" s="42" t="s">
        <v>12750</v>
      </c>
      <c r="B2993" s="42" t="s">
        <v>12751</v>
      </c>
      <c r="C2993" s="42">
        <v>492057</v>
      </c>
      <c r="D2993" s="42" t="s">
        <v>781</v>
      </c>
      <c r="E2993" s="42">
        <v>521090</v>
      </c>
      <c r="F2993" s="42" t="s">
        <v>1287</v>
      </c>
      <c r="G2993" s="42">
        <v>9500</v>
      </c>
      <c r="H2993" s="42" t="s">
        <v>5814</v>
      </c>
      <c r="I2993" s="42" t="s">
        <v>1</v>
      </c>
      <c r="J2993" s="42" t="s">
        <v>0</v>
      </c>
    </row>
    <row r="2994" spans="1:10" x14ac:dyDescent="0.25">
      <c r="A2994" s="42" t="s">
        <v>12752</v>
      </c>
      <c r="B2994" s="42" t="s">
        <v>12753</v>
      </c>
      <c r="C2994" s="42">
        <v>492058</v>
      </c>
      <c r="D2994" s="42" t="s">
        <v>782</v>
      </c>
      <c r="E2994" s="42">
        <v>521090</v>
      </c>
      <c r="F2994" s="42" t="s">
        <v>1287</v>
      </c>
      <c r="G2994" s="42">
        <v>9500</v>
      </c>
      <c r="H2994" s="42" t="s">
        <v>5814</v>
      </c>
      <c r="I2994" s="42" t="s">
        <v>1</v>
      </c>
      <c r="J2994" s="42" t="s">
        <v>0</v>
      </c>
    </row>
    <row r="2995" spans="1:10" x14ac:dyDescent="0.25">
      <c r="A2995" s="42" t="s">
        <v>12754</v>
      </c>
      <c r="B2995" s="42" t="s">
        <v>12755</v>
      </c>
      <c r="C2995" s="42">
        <v>492059</v>
      </c>
      <c r="D2995" s="42" t="s">
        <v>1437</v>
      </c>
      <c r="E2995" s="42">
        <v>521090</v>
      </c>
      <c r="F2995" s="42" t="s">
        <v>1287</v>
      </c>
      <c r="G2995" s="42">
        <v>9500</v>
      </c>
      <c r="H2995" s="42" t="s">
        <v>5814</v>
      </c>
      <c r="I2995" s="42" t="s">
        <v>1</v>
      </c>
      <c r="J2995" s="42" t="s">
        <v>0</v>
      </c>
    </row>
    <row r="2996" spans="1:10" x14ac:dyDescent="0.25">
      <c r="A2996" s="42" t="s">
        <v>12756</v>
      </c>
      <c r="B2996" s="42" t="s">
        <v>12757</v>
      </c>
      <c r="C2996" s="42">
        <v>492060</v>
      </c>
      <c r="D2996" s="42" t="s">
        <v>1438</v>
      </c>
      <c r="E2996" s="42">
        <v>521090</v>
      </c>
      <c r="F2996" s="42" t="s">
        <v>1287</v>
      </c>
      <c r="G2996" s="42">
        <v>9500</v>
      </c>
      <c r="H2996" s="42" t="s">
        <v>5814</v>
      </c>
      <c r="I2996" s="42" t="s">
        <v>1</v>
      </c>
      <c r="J2996" s="42" t="s">
        <v>0</v>
      </c>
    </row>
    <row r="2997" spans="1:10" x14ac:dyDescent="0.25">
      <c r="A2997" s="42" t="s">
        <v>12758</v>
      </c>
      <c r="B2997" s="42" t="s">
        <v>12759</v>
      </c>
      <c r="C2997" s="42">
        <v>492061</v>
      </c>
      <c r="D2997" s="42" t="s">
        <v>1439</v>
      </c>
      <c r="E2997" s="42">
        <v>521090</v>
      </c>
      <c r="F2997" s="42" t="s">
        <v>1287</v>
      </c>
      <c r="G2997" s="42">
        <v>9500</v>
      </c>
      <c r="H2997" s="42" t="s">
        <v>5814</v>
      </c>
      <c r="I2997" s="42" t="s">
        <v>1</v>
      </c>
      <c r="J2997" s="42" t="s">
        <v>0</v>
      </c>
    </row>
    <row r="2998" spans="1:10" x14ac:dyDescent="0.25">
      <c r="A2998" s="42" t="s">
        <v>12760</v>
      </c>
      <c r="B2998" s="42" t="s">
        <v>12761</v>
      </c>
      <c r="C2998" s="42">
        <v>492062</v>
      </c>
      <c r="D2998" s="42" t="s">
        <v>1470</v>
      </c>
      <c r="E2998" s="42">
        <v>521090</v>
      </c>
      <c r="F2998" s="42" t="s">
        <v>1287</v>
      </c>
      <c r="G2998" s="42">
        <v>9500</v>
      </c>
      <c r="H2998" s="42" t="s">
        <v>5814</v>
      </c>
      <c r="I2998" s="42" t="s">
        <v>1</v>
      </c>
      <c r="J2998" s="42" t="s">
        <v>0</v>
      </c>
    </row>
    <row r="2999" spans="1:10" x14ac:dyDescent="0.25">
      <c r="A2999" s="42" t="s">
        <v>12762</v>
      </c>
      <c r="B2999" s="42" t="s">
        <v>12763</v>
      </c>
      <c r="C2999" s="42">
        <v>492063</v>
      </c>
      <c r="D2999" s="42" t="s">
        <v>1471</v>
      </c>
      <c r="E2999" s="42">
        <v>521090</v>
      </c>
      <c r="F2999" s="42" t="s">
        <v>1287</v>
      </c>
      <c r="G2999" s="42">
        <v>9500</v>
      </c>
      <c r="H2999" s="42" t="s">
        <v>5814</v>
      </c>
      <c r="I2999" s="42" t="s">
        <v>1</v>
      </c>
      <c r="J2999" s="42" t="s">
        <v>0</v>
      </c>
    </row>
    <row r="3000" spans="1:10" x14ac:dyDescent="0.25">
      <c r="A3000" s="42" t="s">
        <v>12764</v>
      </c>
      <c r="B3000" s="42" t="s">
        <v>12765</v>
      </c>
      <c r="C3000" s="42">
        <v>492064</v>
      </c>
      <c r="D3000" s="42" t="s">
        <v>1505</v>
      </c>
      <c r="E3000" s="42">
        <v>521090</v>
      </c>
      <c r="F3000" s="42" t="s">
        <v>1287</v>
      </c>
      <c r="G3000" s="42">
        <v>9500</v>
      </c>
      <c r="H3000" s="42" t="s">
        <v>5814</v>
      </c>
      <c r="I3000" s="42" t="s">
        <v>1</v>
      </c>
      <c r="J3000" s="42" t="s">
        <v>0</v>
      </c>
    </row>
    <row r="3001" spans="1:10" x14ac:dyDescent="0.25">
      <c r="A3001" s="42" t="s">
        <v>12766</v>
      </c>
      <c r="B3001" s="42" t="s">
        <v>12767</v>
      </c>
      <c r="C3001" s="42">
        <v>492065</v>
      </c>
      <c r="D3001" s="42" t="s">
        <v>1611</v>
      </c>
      <c r="E3001" s="42">
        <v>521090</v>
      </c>
      <c r="F3001" s="42" t="s">
        <v>1287</v>
      </c>
      <c r="G3001" s="42">
        <v>9500</v>
      </c>
      <c r="H3001" s="42" t="s">
        <v>5814</v>
      </c>
      <c r="I3001" s="42" t="s">
        <v>1</v>
      </c>
      <c r="J3001" s="42" t="s">
        <v>0</v>
      </c>
    </row>
    <row r="3002" spans="1:10" x14ac:dyDescent="0.25">
      <c r="A3002" s="42" t="s">
        <v>12768</v>
      </c>
      <c r="B3002" s="42" t="s">
        <v>12769</v>
      </c>
      <c r="C3002" s="42">
        <v>492066</v>
      </c>
      <c r="D3002" s="42" t="s">
        <v>1612</v>
      </c>
      <c r="E3002" s="42">
        <v>521090</v>
      </c>
      <c r="F3002" s="42" t="s">
        <v>1287</v>
      </c>
      <c r="G3002" s="42">
        <v>9500</v>
      </c>
      <c r="H3002" s="42" t="s">
        <v>5814</v>
      </c>
      <c r="I3002" s="42" t="s">
        <v>1</v>
      </c>
      <c r="J3002" s="42" t="s">
        <v>0</v>
      </c>
    </row>
    <row r="3003" spans="1:10" x14ac:dyDescent="0.25">
      <c r="A3003" s="42" t="s">
        <v>12770</v>
      </c>
      <c r="B3003" s="42" t="s">
        <v>12771</v>
      </c>
      <c r="C3003" s="42">
        <v>492067</v>
      </c>
      <c r="D3003" s="42" t="s">
        <v>1613</v>
      </c>
      <c r="E3003" s="42">
        <v>521090</v>
      </c>
      <c r="F3003" s="42" t="s">
        <v>1287</v>
      </c>
      <c r="G3003" s="42">
        <v>9500</v>
      </c>
      <c r="H3003" s="42" t="s">
        <v>5814</v>
      </c>
      <c r="I3003" s="42" t="s">
        <v>1</v>
      </c>
      <c r="J3003" s="42" t="s">
        <v>0</v>
      </c>
    </row>
    <row r="3004" spans="1:10" x14ac:dyDescent="0.25">
      <c r="A3004" s="42" t="s">
        <v>12772</v>
      </c>
      <c r="B3004" s="42" t="s">
        <v>12773</v>
      </c>
      <c r="C3004" s="42">
        <v>492068</v>
      </c>
      <c r="D3004" s="42" t="s">
        <v>1614</v>
      </c>
      <c r="E3004" s="42">
        <v>521090</v>
      </c>
      <c r="F3004" s="42" t="s">
        <v>1287</v>
      </c>
      <c r="G3004" s="42">
        <v>9500</v>
      </c>
      <c r="H3004" s="42" t="s">
        <v>5814</v>
      </c>
      <c r="I3004" s="42" t="s">
        <v>1</v>
      </c>
      <c r="J3004" s="42" t="s">
        <v>0</v>
      </c>
    </row>
    <row r="3005" spans="1:10" x14ac:dyDescent="0.25">
      <c r="A3005" s="42" t="s">
        <v>12774</v>
      </c>
      <c r="B3005" s="42" t="s">
        <v>12775</v>
      </c>
      <c r="C3005" s="42">
        <v>492069</v>
      </c>
      <c r="D3005" s="42" t="s">
        <v>1653</v>
      </c>
      <c r="E3005" s="42">
        <v>521090</v>
      </c>
      <c r="F3005" s="42" t="s">
        <v>1287</v>
      </c>
      <c r="G3005" s="42">
        <v>9500</v>
      </c>
      <c r="H3005" s="42" t="s">
        <v>5814</v>
      </c>
      <c r="I3005" s="42" t="s">
        <v>1</v>
      </c>
      <c r="J3005" s="42" t="s">
        <v>0</v>
      </c>
    </row>
    <row r="3006" spans="1:10" x14ac:dyDescent="0.25">
      <c r="A3006" s="42" t="s">
        <v>12776</v>
      </c>
      <c r="B3006" s="42" t="s">
        <v>12777</v>
      </c>
      <c r="C3006" s="42">
        <v>492070</v>
      </c>
      <c r="D3006" s="42" t="s">
        <v>2964</v>
      </c>
      <c r="E3006" s="42">
        <v>521090</v>
      </c>
      <c r="F3006" s="42" t="s">
        <v>1287</v>
      </c>
      <c r="G3006" s="42">
        <v>9500</v>
      </c>
      <c r="H3006" s="42" t="s">
        <v>5814</v>
      </c>
      <c r="I3006" s="42" t="s">
        <v>1</v>
      </c>
      <c r="J3006" s="42" t="s">
        <v>0</v>
      </c>
    </row>
    <row r="3007" spans="1:10" x14ac:dyDescent="0.25">
      <c r="A3007" s="42" t="s">
        <v>12778</v>
      </c>
      <c r="B3007" s="42" t="s">
        <v>12779</v>
      </c>
      <c r="C3007" s="42">
        <v>492071</v>
      </c>
      <c r="D3007" s="42" t="s">
        <v>3001</v>
      </c>
      <c r="E3007" s="42">
        <v>521090</v>
      </c>
      <c r="F3007" s="42" t="s">
        <v>1287</v>
      </c>
      <c r="G3007" s="42">
        <v>9500</v>
      </c>
      <c r="H3007" s="42" t="s">
        <v>5814</v>
      </c>
      <c r="I3007" s="42" t="s">
        <v>1</v>
      </c>
      <c r="J3007" s="42" t="s">
        <v>0</v>
      </c>
    </row>
    <row r="3008" spans="1:10" x14ac:dyDescent="0.25">
      <c r="A3008" s="42" t="s">
        <v>12780</v>
      </c>
      <c r="B3008" s="42" t="s">
        <v>12781</v>
      </c>
      <c r="C3008" s="42">
        <v>492072</v>
      </c>
      <c r="D3008" s="42" t="s">
        <v>3029</v>
      </c>
      <c r="E3008" s="42">
        <v>521090</v>
      </c>
      <c r="F3008" s="42" t="s">
        <v>1287</v>
      </c>
      <c r="G3008" s="42">
        <v>9500</v>
      </c>
      <c r="H3008" s="42" t="s">
        <v>5814</v>
      </c>
      <c r="I3008" s="42" t="s">
        <v>1</v>
      </c>
      <c r="J3008" s="42" t="s">
        <v>0</v>
      </c>
    </row>
    <row r="3009" spans="1:10" x14ac:dyDescent="0.25">
      <c r="A3009" s="42" t="s">
        <v>12782</v>
      </c>
      <c r="B3009" s="42" t="s">
        <v>12783</v>
      </c>
      <c r="C3009" s="42">
        <v>492073</v>
      </c>
      <c r="D3009" s="42" t="s">
        <v>3149</v>
      </c>
      <c r="E3009" s="42">
        <v>521090</v>
      </c>
      <c r="F3009" s="42" t="s">
        <v>1287</v>
      </c>
      <c r="G3009" s="42">
        <v>9500</v>
      </c>
      <c r="H3009" s="42" t="s">
        <v>5814</v>
      </c>
      <c r="I3009" s="42" t="s">
        <v>1</v>
      </c>
      <c r="J3009" s="42" t="s">
        <v>0</v>
      </c>
    </row>
    <row r="3010" spans="1:10" x14ac:dyDescent="0.25">
      <c r="A3010" s="42" t="s">
        <v>12784</v>
      </c>
      <c r="B3010" s="42" t="s">
        <v>12785</v>
      </c>
      <c r="C3010" s="42">
        <v>492074</v>
      </c>
      <c r="D3010" s="42" t="s">
        <v>3612</v>
      </c>
      <c r="E3010" s="42">
        <v>521090</v>
      </c>
      <c r="F3010" s="42" t="s">
        <v>1287</v>
      </c>
      <c r="G3010" s="42">
        <v>9500</v>
      </c>
      <c r="H3010" s="42" t="s">
        <v>5814</v>
      </c>
      <c r="I3010" s="42" t="s">
        <v>1</v>
      </c>
      <c r="J3010" s="42" t="s">
        <v>0</v>
      </c>
    </row>
    <row r="3011" spans="1:10" x14ac:dyDescent="0.25">
      <c r="A3011" s="42" t="s">
        <v>12786</v>
      </c>
      <c r="B3011" s="42" t="s">
        <v>12787</v>
      </c>
      <c r="C3011" s="42">
        <v>492075</v>
      </c>
      <c r="D3011" s="42" t="s">
        <v>3613</v>
      </c>
      <c r="E3011" s="42">
        <v>521090</v>
      </c>
      <c r="F3011" s="42" t="s">
        <v>1287</v>
      </c>
      <c r="G3011" s="42">
        <v>9500</v>
      </c>
      <c r="H3011" s="42" t="s">
        <v>5814</v>
      </c>
      <c r="I3011" s="42" t="s">
        <v>1</v>
      </c>
      <c r="J3011" s="42" t="s">
        <v>0</v>
      </c>
    </row>
    <row r="3012" spans="1:10" x14ac:dyDescent="0.25">
      <c r="A3012" s="42" t="s">
        <v>12788</v>
      </c>
      <c r="B3012" s="42" t="s">
        <v>12789</v>
      </c>
      <c r="C3012" s="42">
        <v>492076</v>
      </c>
      <c r="D3012" s="42" t="s">
        <v>3614</v>
      </c>
      <c r="E3012" s="42">
        <v>521090</v>
      </c>
      <c r="F3012" s="42" t="s">
        <v>1287</v>
      </c>
      <c r="G3012" s="42">
        <v>9500</v>
      </c>
      <c r="H3012" s="42" t="s">
        <v>5814</v>
      </c>
      <c r="I3012" s="42" t="s">
        <v>1</v>
      </c>
      <c r="J3012" s="42" t="s">
        <v>0</v>
      </c>
    </row>
    <row r="3013" spans="1:10" x14ac:dyDescent="0.25">
      <c r="A3013" s="42" t="s">
        <v>12790</v>
      </c>
      <c r="B3013" s="42" t="s">
        <v>12791</v>
      </c>
      <c r="C3013" s="42">
        <v>492077</v>
      </c>
      <c r="D3013" s="42" t="s">
        <v>3615</v>
      </c>
      <c r="E3013" s="42">
        <v>521090</v>
      </c>
      <c r="F3013" s="42" t="s">
        <v>1287</v>
      </c>
      <c r="G3013" s="42">
        <v>9500</v>
      </c>
      <c r="H3013" s="42" t="s">
        <v>5814</v>
      </c>
      <c r="I3013" s="42" t="s">
        <v>1</v>
      </c>
      <c r="J3013" s="42" t="s">
        <v>0</v>
      </c>
    </row>
    <row r="3014" spans="1:10" x14ac:dyDescent="0.25">
      <c r="A3014" s="42" t="s">
        <v>12792</v>
      </c>
      <c r="B3014" s="42" t="s">
        <v>12793</v>
      </c>
      <c r="C3014" s="42">
        <v>492078</v>
      </c>
      <c r="D3014" s="42" t="s">
        <v>3616</v>
      </c>
      <c r="E3014" s="42">
        <v>521090</v>
      </c>
      <c r="F3014" s="42" t="s">
        <v>1287</v>
      </c>
      <c r="G3014" s="42">
        <v>9500</v>
      </c>
      <c r="H3014" s="42" t="s">
        <v>5814</v>
      </c>
      <c r="I3014" s="42" t="s">
        <v>1</v>
      </c>
      <c r="J3014" s="42" t="s">
        <v>0</v>
      </c>
    </row>
    <row r="3015" spans="1:10" x14ac:dyDescent="0.25">
      <c r="A3015" s="42" t="s">
        <v>12794</v>
      </c>
      <c r="B3015" s="42" t="s">
        <v>12795</v>
      </c>
      <c r="C3015" s="42">
        <v>492079</v>
      </c>
      <c r="D3015" s="42" t="s">
        <v>3617</v>
      </c>
      <c r="E3015" s="42">
        <v>521090</v>
      </c>
      <c r="F3015" s="42" t="s">
        <v>1287</v>
      </c>
      <c r="G3015" s="42">
        <v>9500</v>
      </c>
      <c r="H3015" s="42" t="s">
        <v>5814</v>
      </c>
      <c r="I3015" s="42" t="s">
        <v>1</v>
      </c>
      <c r="J3015" s="42" t="s">
        <v>0</v>
      </c>
    </row>
    <row r="3016" spans="1:10" x14ac:dyDescent="0.25">
      <c r="A3016" s="42" t="s">
        <v>12796</v>
      </c>
      <c r="B3016" s="42" t="s">
        <v>12797</v>
      </c>
      <c r="C3016" s="42">
        <v>492080</v>
      </c>
      <c r="D3016" s="42" t="s">
        <v>3618</v>
      </c>
      <c r="E3016" s="42">
        <v>521090</v>
      </c>
      <c r="F3016" s="42" t="s">
        <v>1287</v>
      </c>
      <c r="G3016" s="42">
        <v>9500</v>
      </c>
      <c r="H3016" s="42" t="s">
        <v>5814</v>
      </c>
      <c r="I3016" s="42" t="s">
        <v>1</v>
      </c>
      <c r="J3016" s="42" t="s">
        <v>0</v>
      </c>
    </row>
    <row r="3017" spans="1:10" x14ac:dyDescent="0.25">
      <c r="A3017" s="42" t="s">
        <v>12798</v>
      </c>
      <c r="B3017" s="42" t="s">
        <v>12799</v>
      </c>
      <c r="C3017" s="42">
        <v>492081</v>
      </c>
      <c r="D3017" s="42" t="s">
        <v>3619</v>
      </c>
      <c r="E3017" s="42">
        <v>521090</v>
      </c>
      <c r="F3017" s="42" t="s">
        <v>1287</v>
      </c>
      <c r="G3017" s="42">
        <v>9500</v>
      </c>
      <c r="H3017" s="42" t="s">
        <v>5814</v>
      </c>
      <c r="I3017" s="42" t="s">
        <v>1</v>
      </c>
      <c r="J3017" s="42" t="s">
        <v>0</v>
      </c>
    </row>
    <row r="3018" spans="1:10" x14ac:dyDescent="0.25">
      <c r="A3018" s="42" t="s">
        <v>12800</v>
      </c>
      <c r="B3018" s="42" t="s">
        <v>12801</v>
      </c>
      <c r="C3018" s="42">
        <v>492082</v>
      </c>
      <c r="D3018" s="42" t="s">
        <v>4442</v>
      </c>
      <c r="E3018" s="42">
        <v>521090</v>
      </c>
      <c r="F3018" s="42" t="s">
        <v>1287</v>
      </c>
      <c r="G3018" s="42">
        <v>9500</v>
      </c>
      <c r="H3018" s="42" t="s">
        <v>5814</v>
      </c>
      <c r="I3018" s="42" t="s">
        <v>1</v>
      </c>
      <c r="J3018" s="42" t="s">
        <v>0</v>
      </c>
    </row>
    <row r="3019" spans="1:10" x14ac:dyDescent="0.25">
      <c r="A3019" s="42" t="s">
        <v>12802</v>
      </c>
      <c r="B3019" s="42" t="s">
        <v>12803</v>
      </c>
      <c r="C3019" s="42">
        <v>492083</v>
      </c>
      <c r="D3019" s="42" t="s">
        <v>4443</v>
      </c>
      <c r="E3019" s="42">
        <v>521090</v>
      </c>
      <c r="F3019" s="42" t="s">
        <v>1287</v>
      </c>
      <c r="G3019" s="42">
        <v>9500</v>
      </c>
      <c r="H3019" s="42" t="s">
        <v>5814</v>
      </c>
      <c r="I3019" s="42" t="s">
        <v>1</v>
      </c>
      <c r="J3019" s="42" t="s">
        <v>0</v>
      </c>
    </row>
    <row r="3020" spans="1:10" x14ac:dyDescent="0.25">
      <c r="A3020" s="42" t="s">
        <v>12804</v>
      </c>
      <c r="B3020" s="42" t="s">
        <v>12805</v>
      </c>
      <c r="C3020" s="42">
        <v>492084</v>
      </c>
      <c r="D3020" s="42" t="s">
        <v>4444</v>
      </c>
      <c r="E3020" s="42">
        <v>521090</v>
      </c>
      <c r="F3020" s="42" t="s">
        <v>1287</v>
      </c>
      <c r="G3020" s="42">
        <v>9500</v>
      </c>
      <c r="H3020" s="42" t="s">
        <v>5814</v>
      </c>
      <c r="I3020" s="42" t="s">
        <v>1</v>
      </c>
      <c r="J3020" s="42" t="s">
        <v>0</v>
      </c>
    </row>
    <row r="3021" spans="1:10" x14ac:dyDescent="0.25">
      <c r="A3021" s="42" t="s">
        <v>12806</v>
      </c>
      <c r="B3021" s="42" t="s">
        <v>12807</v>
      </c>
      <c r="C3021" s="42">
        <v>492085</v>
      </c>
      <c r="D3021" s="42" t="s">
        <v>4445</v>
      </c>
      <c r="E3021" s="42">
        <v>521090</v>
      </c>
      <c r="F3021" s="42" t="s">
        <v>1287</v>
      </c>
      <c r="G3021" s="42">
        <v>9500</v>
      </c>
      <c r="H3021" s="42" t="s">
        <v>5814</v>
      </c>
      <c r="I3021" s="42" t="s">
        <v>1</v>
      </c>
      <c r="J3021" s="42" t="s">
        <v>0</v>
      </c>
    </row>
    <row r="3022" spans="1:10" x14ac:dyDescent="0.25">
      <c r="A3022" s="42" t="s">
        <v>12808</v>
      </c>
      <c r="B3022" s="42" t="s">
        <v>12809</v>
      </c>
      <c r="C3022" s="42">
        <v>492086</v>
      </c>
      <c r="D3022" s="42" t="s">
        <v>5009</v>
      </c>
      <c r="E3022" s="42">
        <v>521090</v>
      </c>
      <c r="F3022" s="42" t="s">
        <v>1287</v>
      </c>
      <c r="G3022" s="42">
        <v>9500</v>
      </c>
      <c r="H3022" s="42" t="s">
        <v>5814</v>
      </c>
      <c r="I3022" s="42" t="s">
        <v>1</v>
      </c>
      <c r="J3022" s="42" t="s">
        <v>0</v>
      </c>
    </row>
    <row r="3023" spans="1:10" x14ac:dyDescent="0.25">
      <c r="A3023" s="42" t="s">
        <v>12810</v>
      </c>
      <c r="B3023" s="42" t="s">
        <v>12811</v>
      </c>
      <c r="C3023" s="42">
        <v>492087</v>
      </c>
      <c r="D3023" s="42" t="s">
        <v>5010</v>
      </c>
      <c r="E3023" s="42">
        <v>521090</v>
      </c>
      <c r="F3023" s="42" t="s">
        <v>1287</v>
      </c>
      <c r="G3023" s="42">
        <v>9500</v>
      </c>
      <c r="H3023" s="42" t="s">
        <v>5814</v>
      </c>
      <c r="I3023" s="42" t="s">
        <v>1</v>
      </c>
      <c r="J3023" s="42" t="s">
        <v>0</v>
      </c>
    </row>
    <row r="3024" spans="1:10" x14ac:dyDescent="0.25">
      <c r="A3024" s="42" t="s">
        <v>12812</v>
      </c>
      <c r="B3024" s="42" t="s">
        <v>12813</v>
      </c>
      <c r="C3024" s="42">
        <v>492088</v>
      </c>
      <c r="D3024" s="42" t="s">
        <v>6346</v>
      </c>
      <c r="E3024" s="42">
        <v>521090</v>
      </c>
      <c r="F3024" s="42" t="s">
        <v>1287</v>
      </c>
      <c r="G3024" s="42">
        <v>9500</v>
      </c>
      <c r="H3024" s="42" t="s">
        <v>5814</v>
      </c>
      <c r="I3024" s="42" t="s">
        <v>1</v>
      </c>
      <c r="J3024" s="42" t="s">
        <v>0</v>
      </c>
    </row>
    <row r="3025" spans="1:10" x14ac:dyDescent="0.25">
      <c r="A3025" s="42" t="s">
        <v>12814</v>
      </c>
      <c r="B3025" s="42" t="s">
        <v>12815</v>
      </c>
      <c r="C3025" s="42">
        <v>492500</v>
      </c>
      <c r="D3025" s="42" t="s">
        <v>595</v>
      </c>
      <c r="E3025" s="42">
        <v>521090</v>
      </c>
      <c r="F3025" s="42" t="s">
        <v>1287</v>
      </c>
      <c r="G3025" s="42">
        <v>9500</v>
      </c>
      <c r="H3025" s="42" t="s">
        <v>5814</v>
      </c>
      <c r="I3025" s="42" t="s">
        <v>1</v>
      </c>
      <c r="J3025" s="42" t="s">
        <v>0</v>
      </c>
    </row>
    <row r="3026" spans="1:10" x14ac:dyDescent="0.25">
      <c r="A3026" s="42" t="s">
        <v>12816</v>
      </c>
      <c r="B3026" s="42" t="s">
        <v>12817</v>
      </c>
      <c r="C3026" s="42">
        <v>492505</v>
      </c>
      <c r="D3026" s="42" t="s">
        <v>597</v>
      </c>
      <c r="E3026" s="42">
        <v>521090</v>
      </c>
      <c r="F3026" s="42" t="s">
        <v>1287</v>
      </c>
      <c r="G3026" s="42">
        <v>9500</v>
      </c>
      <c r="H3026" s="42" t="s">
        <v>5814</v>
      </c>
      <c r="I3026" s="42" t="s">
        <v>1</v>
      </c>
      <c r="J3026" s="42" t="s">
        <v>0</v>
      </c>
    </row>
    <row r="3027" spans="1:10" x14ac:dyDescent="0.25">
      <c r="A3027" s="42" t="s">
        <v>12818</v>
      </c>
      <c r="B3027" s="42" t="s">
        <v>12819</v>
      </c>
      <c r="C3027" s="42">
        <v>492506</v>
      </c>
      <c r="D3027" s="42" t="s">
        <v>6347</v>
      </c>
      <c r="E3027" s="42">
        <v>521090</v>
      </c>
      <c r="F3027" s="42" t="s">
        <v>1287</v>
      </c>
      <c r="G3027" s="42">
        <v>9500</v>
      </c>
      <c r="H3027" s="42" t="s">
        <v>5814</v>
      </c>
      <c r="I3027" s="42" t="s">
        <v>1</v>
      </c>
      <c r="J3027" s="42" t="s">
        <v>0</v>
      </c>
    </row>
    <row r="3028" spans="1:10" x14ac:dyDescent="0.25">
      <c r="A3028" s="42" t="s">
        <v>12820</v>
      </c>
      <c r="B3028" s="42" t="s">
        <v>12821</v>
      </c>
      <c r="C3028" s="42">
        <v>492510</v>
      </c>
      <c r="D3028" s="42" t="s">
        <v>530</v>
      </c>
      <c r="E3028" s="42">
        <v>521090</v>
      </c>
      <c r="F3028" s="42" t="s">
        <v>1287</v>
      </c>
      <c r="G3028" s="42">
        <v>9500</v>
      </c>
      <c r="H3028" s="42" t="s">
        <v>5814</v>
      </c>
      <c r="I3028" s="42" t="s">
        <v>1</v>
      </c>
      <c r="J3028" s="42" t="s">
        <v>0</v>
      </c>
    </row>
    <row r="3029" spans="1:10" x14ac:dyDescent="0.25">
      <c r="A3029" s="42" t="s">
        <v>12822</v>
      </c>
      <c r="B3029" s="42" t="s">
        <v>12823</v>
      </c>
      <c r="C3029" s="42">
        <v>492515</v>
      </c>
      <c r="D3029" s="42" t="s">
        <v>596</v>
      </c>
      <c r="E3029" s="42">
        <v>521090</v>
      </c>
      <c r="F3029" s="42" t="s">
        <v>1287</v>
      </c>
      <c r="G3029" s="42">
        <v>9500</v>
      </c>
      <c r="H3029" s="42" t="s">
        <v>5814</v>
      </c>
      <c r="I3029" s="42" t="s">
        <v>1</v>
      </c>
      <c r="J3029" s="42" t="s">
        <v>0</v>
      </c>
    </row>
    <row r="3030" spans="1:10" x14ac:dyDescent="0.25">
      <c r="A3030" s="42" t="s">
        <v>12824</v>
      </c>
      <c r="B3030" s="42" t="s">
        <v>12825</v>
      </c>
      <c r="C3030" s="42">
        <v>492525</v>
      </c>
      <c r="D3030" s="42" t="s">
        <v>3620</v>
      </c>
      <c r="E3030" s="42">
        <v>521090</v>
      </c>
      <c r="F3030" s="42" t="s">
        <v>1287</v>
      </c>
      <c r="G3030" s="42">
        <v>9500</v>
      </c>
      <c r="H3030" s="42" t="s">
        <v>5814</v>
      </c>
      <c r="I3030" s="42" t="s">
        <v>1</v>
      </c>
      <c r="J3030" s="42" t="s">
        <v>0</v>
      </c>
    </row>
    <row r="3031" spans="1:10" x14ac:dyDescent="0.25">
      <c r="A3031" s="42" t="s">
        <v>12826</v>
      </c>
      <c r="B3031" s="42" t="s">
        <v>12827</v>
      </c>
      <c r="C3031" s="42">
        <v>492530</v>
      </c>
      <c r="D3031" s="42" t="s">
        <v>594</v>
      </c>
      <c r="E3031" s="42">
        <v>521090</v>
      </c>
      <c r="F3031" s="42" t="s">
        <v>1287</v>
      </c>
      <c r="G3031" s="42">
        <v>9500</v>
      </c>
      <c r="H3031" s="42" t="s">
        <v>5814</v>
      </c>
      <c r="I3031" s="42" t="s">
        <v>1</v>
      </c>
      <c r="J3031" s="42" t="s">
        <v>0</v>
      </c>
    </row>
    <row r="3032" spans="1:10" x14ac:dyDescent="0.25">
      <c r="A3032" s="42" t="s">
        <v>12828</v>
      </c>
      <c r="B3032" s="42" t="s">
        <v>12829</v>
      </c>
      <c r="C3032" s="42">
        <v>492531</v>
      </c>
      <c r="D3032" s="42" t="s">
        <v>111</v>
      </c>
      <c r="E3032" s="42">
        <v>521090</v>
      </c>
      <c r="F3032" s="42" t="s">
        <v>1287</v>
      </c>
      <c r="G3032" s="42">
        <v>9500</v>
      </c>
      <c r="H3032" s="42" t="s">
        <v>5814</v>
      </c>
      <c r="I3032" s="42" t="s">
        <v>1</v>
      </c>
      <c r="J3032" s="42" t="s">
        <v>0</v>
      </c>
    </row>
    <row r="3033" spans="1:10" x14ac:dyDescent="0.25">
      <c r="A3033" s="42" t="s">
        <v>12830</v>
      </c>
      <c r="B3033" s="42" t="s">
        <v>12831</v>
      </c>
      <c r="C3033" s="42">
        <v>492550</v>
      </c>
      <c r="D3033" s="42" t="s">
        <v>4446</v>
      </c>
      <c r="E3033" s="42">
        <v>521090</v>
      </c>
      <c r="F3033" s="42" t="s">
        <v>1287</v>
      </c>
      <c r="G3033" s="42">
        <v>9500</v>
      </c>
      <c r="H3033" s="42" t="s">
        <v>5814</v>
      </c>
      <c r="I3033" s="42" t="s">
        <v>1</v>
      </c>
      <c r="J3033" s="42" t="s">
        <v>0</v>
      </c>
    </row>
    <row r="3034" spans="1:10" x14ac:dyDescent="0.25">
      <c r="A3034" s="42" t="s">
        <v>12832</v>
      </c>
      <c r="B3034" s="42" t="s">
        <v>12833</v>
      </c>
      <c r="C3034" s="42">
        <v>492560</v>
      </c>
      <c r="D3034" s="42" t="s">
        <v>112</v>
      </c>
      <c r="E3034" s="42">
        <v>521090</v>
      </c>
      <c r="F3034" s="42" t="s">
        <v>1287</v>
      </c>
      <c r="G3034" s="42">
        <v>9500</v>
      </c>
      <c r="H3034" s="42" t="s">
        <v>5814</v>
      </c>
      <c r="I3034" s="42" t="s">
        <v>1</v>
      </c>
      <c r="J3034" s="42" t="s">
        <v>0</v>
      </c>
    </row>
    <row r="3035" spans="1:10" x14ac:dyDescent="0.25">
      <c r="A3035" s="42" t="s">
        <v>12834</v>
      </c>
      <c r="B3035" s="42" t="s">
        <v>12835</v>
      </c>
      <c r="C3035" s="42">
        <v>492565</v>
      </c>
      <c r="D3035" s="42" t="s">
        <v>783</v>
      </c>
      <c r="E3035" s="42">
        <v>521090</v>
      </c>
      <c r="F3035" s="42" t="s">
        <v>1287</v>
      </c>
      <c r="G3035" s="42">
        <v>9500</v>
      </c>
      <c r="H3035" s="42" t="s">
        <v>5814</v>
      </c>
      <c r="I3035" s="42" t="s">
        <v>1</v>
      </c>
      <c r="J3035" s="42" t="s">
        <v>0</v>
      </c>
    </row>
    <row r="3036" spans="1:10" x14ac:dyDescent="0.25">
      <c r="A3036" s="42" t="s">
        <v>12836</v>
      </c>
      <c r="B3036" s="42" t="s">
        <v>12837</v>
      </c>
      <c r="C3036" s="42">
        <v>492570</v>
      </c>
      <c r="D3036" s="42" t="s">
        <v>1506</v>
      </c>
      <c r="E3036" s="42">
        <v>521090</v>
      </c>
      <c r="F3036" s="42" t="s">
        <v>1287</v>
      </c>
      <c r="G3036" s="42">
        <v>9500</v>
      </c>
      <c r="H3036" s="42" t="s">
        <v>5814</v>
      </c>
      <c r="I3036" s="42" t="s">
        <v>1</v>
      </c>
      <c r="J3036" s="42" t="s">
        <v>0</v>
      </c>
    </row>
    <row r="3037" spans="1:10" x14ac:dyDescent="0.25">
      <c r="A3037" s="42" t="s">
        <v>12838</v>
      </c>
      <c r="B3037" s="42" t="s">
        <v>12839</v>
      </c>
      <c r="C3037" s="42">
        <v>492575</v>
      </c>
      <c r="D3037" s="42" t="s">
        <v>3030</v>
      </c>
      <c r="E3037" s="42">
        <v>521090</v>
      </c>
      <c r="F3037" s="42" t="s">
        <v>1287</v>
      </c>
      <c r="G3037" s="42">
        <v>9500</v>
      </c>
      <c r="H3037" s="42" t="s">
        <v>5814</v>
      </c>
      <c r="I3037" s="42" t="s">
        <v>1</v>
      </c>
      <c r="J3037" s="42" t="s">
        <v>0</v>
      </c>
    </row>
    <row r="3038" spans="1:10" x14ac:dyDescent="0.25">
      <c r="A3038" s="42" t="s">
        <v>12840</v>
      </c>
      <c r="B3038" s="42" t="s">
        <v>12841</v>
      </c>
      <c r="C3038" s="42">
        <v>492580</v>
      </c>
      <c r="D3038" s="42" t="s">
        <v>4447</v>
      </c>
      <c r="E3038" s="42">
        <v>521090</v>
      </c>
      <c r="F3038" s="42" t="s">
        <v>1287</v>
      </c>
      <c r="G3038" s="42">
        <v>9500</v>
      </c>
      <c r="H3038" s="42" t="s">
        <v>5814</v>
      </c>
      <c r="I3038" s="42" t="s">
        <v>1</v>
      </c>
      <c r="J3038" s="42" t="s">
        <v>0</v>
      </c>
    </row>
    <row r="3039" spans="1:10" x14ac:dyDescent="0.25">
      <c r="A3039" s="42" t="s">
        <v>12842</v>
      </c>
      <c r="B3039" s="42" t="s">
        <v>12843</v>
      </c>
      <c r="C3039" s="42">
        <v>492800</v>
      </c>
      <c r="D3039" s="42" t="s">
        <v>1472</v>
      </c>
      <c r="E3039" s="42">
        <v>521090</v>
      </c>
      <c r="F3039" s="42" t="s">
        <v>1287</v>
      </c>
      <c r="G3039" s="42">
        <v>9500</v>
      </c>
      <c r="H3039" s="42" t="s">
        <v>5814</v>
      </c>
      <c r="I3039" s="42" t="s">
        <v>1</v>
      </c>
      <c r="J3039" s="42" t="s">
        <v>0</v>
      </c>
    </row>
    <row r="3040" spans="1:10" x14ac:dyDescent="0.25">
      <c r="A3040" s="42" t="s">
        <v>12844</v>
      </c>
      <c r="B3040" s="42" t="s">
        <v>12845</v>
      </c>
      <c r="C3040" s="42">
        <v>492801</v>
      </c>
      <c r="D3040" s="42" t="s">
        <v>1473</v>
      </c>
      <c r="E3040" s="42">
        <v>521090</v>
      </c>
      <c r="F3040" s="42" t="s">
        <v>1287</v>
      </c>
      <c r="G3040" s="42">
        <v>9500</v>
      </c>
      <c r="H3040" s="42" t="s">
        <v>5814</v>
      </c>
      <c r="I3040" s="42" t="s">
        <v>1</v>
      </c>
      <c r="J3040" s="42" t="s">
        <v>0</v>
      </c>
    </row>
    <row r="3041" spans="1:10" x14ac:dyDescent="0.25">
      <c r="A3041" s="42" t="s">
        <v>12846</v>
      </c>
      <c r="B3041" s="42" t="s">
        <v>12847</v>
      </c>
      <c r="C3041" s="42">
        <v>492802</v>
      </c>
      <c r="D3041" s="42" t="s">
        <v>2965</v>
      </c>
      <c r="E3041" s="42">
        <v>521090</v>
      </c>
      <c r="F3041" s="42" t="s">
        <v>1287</v>
      </c>
      <c r="G3041" s="42">
        <v>9500</v>
      </c>
      <c r="H3041" s="42" t="s">
        <v>5814</v>
      </c>
      <c r="I3041" s="42" t="s">
        <v>1</v>
      </c>
      <c r="J3041" s="42" t="s">
        <v>0</v>
      </c>
    </row>
    <row r="3042" spans="1:10" x14ac:dyDescent="0.25">
      <c r="A3042" s="42" t="s">
        <v>12848</v>
      </c>
      <c r="B3042" s="42" t="s">
        <v>12849</v>
      </c>
      <c r="C3042" s="42">
        <v>492810</v>
      </c>
      <c r="D3042" s="42" t="s">
        <v>1474</v>
      </c>
      <c r="E3042" s="42">
        <v>521090</v>
      </c>
      <c r="F3042" s="42" t="s">
        <v>1287</v>
      </c>
      <c r="G3042" s="42">
        <v>9500</v>
      </c>
      <c r="H3042" s="42" t="s">
        <v>5814</v>
      </c>
      <c r="I3042" s="42" t="s">
        <v>1</v>
      </c>
      <c r="J3042" s="42" t="s">
        <v>0</v>
      </c>
    </row>
    <row r="3043" spans="1:10" x14ac:dyDescent="0.25">
      <c r="A3043" s="42" t="s">
        <v>12850</v>
      </c>
      <c r="B3043" s="42" t="s">
        <v>12851</v>
      </c>
      <c r="C3043" s="42">
        <v>492820</v>
      </c>
      <c r="D3043" s="42" t="s">
        <v>1475</v>
      </c>
      <c r="E3043" s="42">
        <v>521090</v>
      </c>
      <c r="F3043" s="42" t="s">
        <v>1287</v>
      </c>
      <c r="G3043" s="42">
        <v>9500</v>
      </c>
      <c r="H3043" s="42" t="s">
        <v>5814</v>
      </c>
      <c r="I3043" s="42" t="s">
        <v>1</v>
      </c>
      <c r="J3043" s="42" t="s">
        <v>0</v>
      </c>
    </row>
    <row r="3044" spans="1:10" x14ac:dyDescent="0.25">
      <c r="A3044" s="42" t="s">
        <v>12852</v>
      </c>
      <c r="B3044" s="42" t="s">
        <v>12853</v>
      </c>
      <c r="C3044" s="42">
        <v>492830</v>
      </c>
      <c r="D3044" s="42" t="s">
        <v>1476</v>
      </c>
      <c r="E3044" s="42">
        <v>521090</v>
      </c>
      <c r="F3044" s="42" t="s">
        <v>1287</v>
      </c>
      <c r="G3044" s="42">
        <v>9500</v>
      </c>
      <c r="H3044" s="42" t="s">
        <v>5814</v>
      </c>
      <c r="I3044" s="42" t="s">
        <v>1</v>
      </c>
      <c r="J3044" s="42" t="s">
        <v>0</v>
      </c>
    </row>
    <row r="3045" spans="1:10" x14ac:dyDescent="0.25">
      <c r="A3045" s="42" t="s">
        <v>12854</v>
      </c>
      <c r="B3045" s="42" t="s">
        <v>12855</v>
      </c>
      <c r="C3045" s="42">
        <v>492840</v>
      </c>
      <c r="D3045" s="42" t="s">
        <v>1507</v>
      </c>
      <c r="E3045" s="42">
        <v>521090</v>
      </c>
      <c r="F3045" s="42" t="s">
        <v>1287</v>
      </c>
      <c r="G3045" s="42">
        <v>9500</v>
      </c>
      <c r="H3045" s="42" t="s">
        <v>5814</v>
      </c>
      <c r="I3045" s="42" t="s">
        <v>1</v>
      </c>
      <c r="J3045" s="42" t="s">
        <v>0</v>
      </c>
    </row>
    <row r="3046" spans="1:10" x14ac:dyDescent="0.25">
      <c r="A3046" s="42" t="s">
        <v>12856</v>
      </c>
      <c r="B3046" s="42" t="s">
        <v>12857</v>
      </c>
      <c r="C3046" s="42">
        <v>492850</v>
      </c>
      <c r="D3046" s="42" t="s">
        <v>1508</v>
      </c>
      <c r="E3046" s="42">
        <v>521090</v>
      </c>
      <c r="F3046" s="42" t="s">
        <v>1287</v>
      </c>
      <c r="G3046" s="42">
        <v>9500</v>
      </c>
      <c r="H3046" s="42" t="s">
        <v>5814</v>
      </c>
      <c r="I3046" s="42" t="s">
        <v>1</v>
      </c>
      <c r="J3046" s="42" t="s">
        <v>0</v>
      </c>
    </row>
    <row r="3047" spans="1:10" x14ac:dyDescent="0.25">
      <c r="A3047" s="42" t="s">
        <v>12858</v>
      </c>
      <c r="B3047" s="42" t="s">
        <v>12859</v>
      </c>
      <c r="C3047" s="42">
        <v>499900</v>
      </c>
      <c r="D3047" s="42" t="s">
        <v>6050</v>
      </c>
      <c r="E3047" s="42">
        <v>521001</v>
      </c>
      <c r="F3047" s="42" t="s">
        <v>6158</v>
      </c>
      <c r="G3047" s="42">
        <v>1600</v>
      </c>
      <c r="H3047" s="42" t="s">
        <v>5493</v>
      </c>
      <c r="I3047" s="42" t="s">
        <v>1</v>
      </c>
      <c r="J3047" s="42" t="s">
        <v>0</v>
      </c>
    </row>
    <row r="3048" spans="1:10" x14ac:dyDescent="0.25">
      <c r="A3048" s="42" t="s">
        <v>12860</v>
      </c>
      <c r="B3048" s="42" t="s">
        <v>12861</v>
      </c>
      <c r="C3048" s="42">
        <v>499997</v>
      </c>
      <c r="D3048" s="42" t="s">
        <v>6738</v>
      </c>
      <c r="E3048" s="42">
        <v>521001</v>
      </c>
      <c r="F3048" s="42" t="s">
        <v>6158</v>
      </c>
      <c r="H3048" s="42" t="e">
        <v>#N/A</v>
      </c>
      <c r="I3048" s="42" t="s">
        <v>1</v>
      </c>
      <c r="J3048" s="42" t="s">
        <v>0</v>
      </c>
    </row>
    <row r="3049" spans="1:10" x14ac:dyDescent="0.25">
      <c r="A3049" s="42" t="s">
        <v>12862</v>
      </c>
      <c r="B3049" s="42" t="s">
        <v>12863</v>
      </c>
      <c r="C3049" s="42">
        <v>499998</v>
      </c>
      <c r="D3049" s="42" t="s">
        <v>6739</v>
      </c>
      <c r="E3049" s="42">
        <v>521001</v>
      </c>
      <c r="F3049" s="42" t="s">
        <v>6158</v>
      </c>
      <c r="G3049" s="42">
        <v>1800</v>
      </c>
      <c r="H3049" s="42" t="s">
        <v>5506</v>
      </c>
      <c r="I3049" s="42" t="s">
        <v>1</v>
      </c>
      <c r="J3049" s="42" t="s">
        <v>0</v>
      </c>
    </row>
    <row r="3050" spans="1:10" x14ac:dyDescent="0.25">
      <c r="A3050" s="42" t="s">
        <v>12864</v>
      </c>
      <c r="B3050" s="42" t="s">
        <v>12865</v>
      </c>
      <c r="C3050" s="42">
        <v>600010</v>
      </c>
      <c r="D3050" s="42" t="s">
        <v>6348</v>
      </c>
      <c r="E3050" s="42">
        <v>521001</v>
      </c>
      <c r="F3050" s="42" t="s">
        <v>6158</v>
      </c>
      <c r="H3050" s="42" t="e">
        <v>#N/A</v>
      </c>
      <c r="I3050" s="42" t="s">
        <v>1</v>
      </c>
      <c r="J3050" s="42" t="s">
        <v>0</v>
      </c>
    </row>
    <row r="3051" spans="1:10" x14ac:dyDescent="0.25">
      <c r="A3051" s="42" t="s">
        <v>12866</v>
      </c>
      <c r="B3051" s="42" t="s">
        <v>12867</v>
      </c>
      <c r="C3051" s="42">
        <v>610000</v>
      </c>
      <c r="D3051" s="42" t="s">
        <v>74</v>
      </c>
      <c r="E3051" s="42">
        <v>521001</v>
      </c>
      <c r="F3051" s="42" t="s">
        <v>6158</v>
      </c>
      <c r="G3051" s="42">
        <v>1700</v>
      </c>
      <c r="H3051" s="42" t="s">
        <v>5498</v>
      </c>
      <c r="I3051" s="42" t="s">
        <v>1</v>
      </c>
      <c r="J3051" s="42" t="s">
        <v>0</v>
      </c>
    </row>
    <row r="3052" spans="1:10" x14ac:dyDescent="0.25">
      <c r="A3052" s="42" t="s">
        <v>12868</v>
      </c>
      <c r="B3052" s="42" t="s">
        <v>12869</v>
      </c>
      <c r="C3052" s="42">
        <v>610010</v>
      </c>
      <c r="D3052" s="42" t="s">
        <v>75</v>
      </c>
      <c r="E3052" s="42">
        <v>511001</v>
      </c>
      <c r="F3052" s="42" t="s">
        <v>1275</v>
      </c>
      <c r="G3052" s="42">
        <v>1700</v>
      </c>
      <c r="H3052" s="42" t="s">
        <v>5498</v>
      </c>
      <c r="I3052" s="42" t="s">
        <v>1</v>
      </c>
      <c r="J3052" s="42" t="s">
        <v>0</v>
      </c>
    </row>
    <row r="3053" spans="1:10" x14ac:dyDescent="0.25">
      <c r="A3053" s="42" t="s">
        <v>12870</v>
      </c>
      <c r="B3053" s="42" t="s">
        <v>12871</v>
      </c>
      <c r="C3053" s="42">
        <v>610012</v>
      </c>
      <c r="D3053" s="42" t="s">
        <v>76</v>
      </c>
      <c r="E3053" s="42">
        <v>552001</v>
      </c>
      <c r="F3053" s="42" t="s">
        <v>1301</v>
      </c>
      <c r="G3053" s="42">
        <v>1700</v>
      </c>
      <c r="H3053" s="42" t="s">
        <v>5498</v>
      </c>
      <c r="I3053" s="42" t="s">
        <v>1</v>
      </c>
      <c r="J3053" s="42" t="s">
        <v>0</v>
      </c>
    </row>
    <row r="3054" spans="1:10" x14ac:dyDescent="0.25">
      <c r="A3054" s="42" t="s">
        <v>12872</v>
      </c>
      <c r="B3054" s="42" t="s">
        <v>12873</v>
      </c>
      <c r="C3054" s="42">
        <v>610014</v>
      </c>
      <c r="D3054" s="42" t="s">
        <v>6586</v>
      </c>
      <c r="E3054" s="42">
        <v>521001</v>
      </c>
      <c r="F3054" s="42" t="s">
        <v>6158</v>
      </c>
      <c r="G3054" s="42">
        <v>1700</v>
      </c>
      <c r="H3054" s="42" t="s">
        <v>5498</v>
      </c>
      <c r="I3054" s="42" t="s">
        <v>1</v>
      </c>
      <c r="J3054" s="42" t="s">
        <v>0</v>
      </c>
    </row>
    <row r="3055" spans="1:10" x14ac:dyDescent="0.25">
      <c r="A3055" s="42" t="s">
        <v>12874</v>
      </c>
      <c r="B3055" s="42" t="s">
        <v>12875</v>
      </c>
      <c r="C3055" s="42">
        <v>610022</v>
      </c>
      <c r="D3055" s="42" t="s">
        <v>3150</v>
      </c>
      <c r="E3055" s="42">
        <v>552001</v>
      </c>
      <c r="F3055" s="42" t="s">
        <v>1301</v>
      </c>
      <c r="G3055" s="42">
        <v>1700</v>
      </c>
      <c r="H3055" s="42" t="s">
        <v>5498</v>
      </c>
      <c r="I3055" s="42" t="s">
        <v>1</v>
      </c>
      <c r="J3055" s="42" t="s">
        <v>0</v>
      </c>
    </row>
    <row r="3056" spans="1:10" x14ac:dyDescent="0.25">
      <c r="A3056" s="42" t="s">
        <v>12876</v>
      </c>
      <c r="B3056" s="42" t="s">
        <v>12877</v>
      </c>
      <c r="C3056" s="42">
        <v>610024</v>
      </c>
      <c r="D3056" s="42" t="s">
        <v>77</v>
      </c>
      <c r="E3056" s="42">
        <v>552001</v>
      </c>
      <c r="F3056" s="42" t="s">
        <v>1301</v>
      </c>
      <c r="G3056" s="42">
        <v>1700</v>
      </c>
      <c r="H3056" s="42" t="s">
        <v>5498</v>
      </c>
      <c r="I3056" s="42" t="s">
        <v>1</v>
      </c>
      <c r="J3056" s="42" t="s">
        <v>0</v>
      </c>
    </row>
    <row r="3057" spans="1:10" x14ac:dyDescent="0.25">
      <c r="A3057" s="42" t="s">
        <v>12878</v>
      </c>
      <c r="B3057" s="42" t="s">
        <v>12879</v>
      </c>
      <c r="C3057" s="42">
        <v>610033</v>
      </c>
      <c r="D3057" s="42" t="s">
        <v>1406</v>
      </c>
      <c r="E3057" s="42">
        <v>521001</v>
      </c>
      <c r="F3057" s="42" t="s">
        <v>6158</v>
      </c>
      <c r="G3057" s="42">
        <v>1700</v>
      </c>
      <c r="H3057" s="42" t="s">
        <v>5498</v>
      </c>
      <c r="I3057" s="42" t="s">
        <v>1</v>
      </c>
      <c r="J3057" s="42" t="s">
        <v>0</v>
      </c>
    </row>
    <row r="3058" spans="1:10" x14ac:dyDescent="0.25">
      <c r="A3058" s="42" t="s">
        <v>12880</v>
      </c>
      <c r="B3058" s="42" t="s">
        <v>12881</v>
      </c>
      <c r="C3058" s="42">
        <v>610066</v>
      </c>
      <c r="D3058" s="42" t="s">
        <v>307</v>
      </c>
      <c r="E3058" s="42">
        <v>552001</v>
      </c>
      <c r="F3058" s="42" t="s">
        <v>1301</v>
      </c>
      <c r="G3058" s="42">
        <v>1700</v>
      </c>
      <c r="H3058" s="42" t="s">
        <v>5498</v>
      </c>
      <c r="I3058" s="42" t="s">
        <v>1</v>
      </c>
      <c r="J3058" s="42" t="s">
        <v>0</v>
      </c>
    </row>
    <row r="3059" spans="1:10" x14ac:dyDescent="0.25">
      <c r="A3059" s="42" t="s">
        <v>12882</v>
      </c>
      <c r="B3059" s="42" t="s">
        <v>12883</v>
      </c>
      <c r="C3059" s="42">
        <v>610082</v>
      </c>
      <c r="D3059" s="42" t="s">
        <v>5815</v>
      </c>
      <c r="E3059" s="42">
        <v>552001</v>
      </c>
      <c r="F3059" s="42" t="s">
        <v>1301</v>
      </c>
      <c r="G3059" s="42">
        <v>1700</v>
      </c>
      <c r="H3059" s="42" t="s">
        <v>5498</v>
      </c>
      <c r="I3059" s="42" t="s">
        <v>1</v>
      </c>
      <c r="J3059" s="42" t="s">
        <v>0</v>
      </c>
    </row>
    <row r="3060" spans="1:10" x14ac:dyDescent="0.25">
      <c r="A3060" s="42" t="s">
        <v>12884</v>
      </c>
      <c r="B3060" s="42" t="s">
        <v>12885</v>
      </c>
      <c r="C3060" s="42">
        <v>610108</v>
      </c>
      <c r="D3060" s="42" t="s">
        <v>309</v>
      </c>
      <c r="E3060" s="42">
        <v>331001</v>
      </c>
      <c r="F3060" s="42" t="s">
        <v>3091</v>
      </c>
      <c r="G3060" s="42">
        <v>1600</v>
      </c>
      <c r="H3060" s="42" t="s">
        <v>5493</v>
      </c>
      <c r="I3060" s="42" t="s">
        <v>1</v>
      </c>
      <c r="J3060" s="42" t="s">
        <v>0</v>
      </c>
    </row>
    <row r="3061" spans="1:10" x14ac:dyDescent="0.25">
      <c r="A3061" s="42" t="s">
        <v>12886</v>
      </c>
      <c r="B3061" s="42" t="s">
        <v>12887</v>
      </c>
      <c r="C3061" s="42">
        <v>610112</v>
      </c>
      <c r="D3061" s="42" t="s">
        <v>784</v>
      </c>
      <c r="E3061" s="42">
        <v>552001</v>
      </c>
      <c r="F3061" s="42" t="s">
        <v>1301</v>
      </c>
      <c r="G3061" s="42">
        <v>1700</v>
      </c>
      <c r="H3061" s="42" t="s">
        <v>5498</v>
      </c>
      <c r="I3061" s="42" t="s">
        <v>1</v>
      </c>
      <c r="J3061" s="42" t="s">
        <v>0</v>
      </c>
    </row>
    <row r="3062" spans="1:10" x14ac:dyDescent="0.25">
      <c r="A3062" s="42" t="s">
        <v>12888</v>
      </c>
      <c r="B3062" s="42" t="s">
        <v>12889</v>
      </c>
      <c r="C3062" s="42">
        <v>610124</v>
      </c>
      <c r="D3062" s="42" t="s">
        <v>3002</v>
      </c>
      <c r="E3062" s="42">
        <v>552001</v>
      </c>
      <c r="F3062" s="42" t="s">
        <v>1301</v>
      </c>
      <c r="G3062" s="42">
        <v>1700</v>
      </c>
      <c r="H3062" s="42" t="s">
        <v>5498</v>
      </c>
      <c r="I3062" s="42" t="s">
        <v>1</v>
      </c>
      <c r="J3062" s="42" t="s">
        <v>0</v>
      </c>
    </row>
    <row r="3063" spans="1:10" x14ac:dyDescent="0.25">
      <c r="A3063" s="42" t="s">
        <v>12890</v>
      </c>
      <c r="B3063" s="42" t="s">
        <v>12891</v>
      </c>
      <c r="C3063" s="42">
        <v>610132</v>
      </c>
      <c r="D3063" s="42" t="s">
        <v>1407</v>
      </c>
      <c r="E3063" s="42">
        <v>552001</v>
      </c>
      <c r="F3063" s="42" t="s">
        <v>1301</v>
      </c>
      <c r="G3063" s="42">
        <v>1700</v>
      </c>
      <c r="H3063" s="42" t="s">
        <v>5498</v>
      </c>
      <c r="I3063" s="42" t="s">
        <v>1</v>
      </c>
      <c r="J3063" s="42" t="s">
        <v>0</v>
      </c>
    </row>
    <row r="3064" spans="1:10" x14ac:dyDescent="0.25">
      <c r="A3064" s="42" t="s">
        <v>12892</v>
      </c>
      <c r="B3064" s="42" t="s">
        <v>12893</v>
      </c>
      <c r="C3064" s="42">
        <v>610136</v>
      </c>
      <c r="D3064" s="42" t="s">
        <v>1408</v>
      </c>
      <c r="E3064" s="42">
        <v>552001</v>
      </c>
      <c r="F3064" s="42" t="s">
        <v>1301</v>
      </c>
      <c r="G3064" s="42">
        <v>1700</v>
      </c>
      <c r="H3064" s="42" t="s">
        <v>5498</v>
      </c>
      <c r="I3064" s="42" t="s">
        <v>1</v>
      </c>
      <c r="J3064" s="42" t="s">
        <v>0</v>
      </c>
    </row>
    <row r="3065" spans="1:10" x14ac:dyDescent="0.25">
      <c r="A3065" s="42" t="s">
        <v>12894</v>
      </c>
      <c r="B3065" s="42" t="s">
        <v>12895</v>
      </c>
      <c r="C3065" s="42">
        <v>610142</v>
      </c>
      <c r="D3065" s="42" t="s">
        <v>786</v>
      </c>
      <c r="E3065" s="42">
        <v>521001</v>
      </c>
      <c r="F3065" s="42" t="s">
        <v>6158</v>
      </c>
      <c r="G3065" s="42">
        <v>1700</v>
      </c>
      <c r="H3065" s="42" t="s">
        <v>5498</v>
      </c>
      <c r="I3065" s="42" t="s">
        <v>1</v>
      </c>
      <c r="J3065" s="42" t="s">
        <v>0</v>
      </c>
    </row>
    <row r="3066" spans="1:10" x14ac:dyDescent="0.25">
      <c r="A3066" s="42" t="s">
        <v>12896</v>
      </c>
      <c r="B3066" s="42" t="s">
        <v>12897</v>
      </c>
      <c r="C3066" s="42">
        <v>610154</v>
      </c>
      <c r="D3066" s="42" t="s">
        <v>3151</v>
      </c>
      <c r="E3066" s="42">
        <v>716001</v>
      </c>
      <c r="F3066" s="42" t="s">
        <v>4609</v>
      </c>
      <c r="G3066" s="42">
        <v>1700</v>
      </c>
      <c r="H3066" s="42" t="s">
        <v>5498</v>
      </c>
      <c r="I3066" s="42" t="s">
        <v>1</v>
      </c>
      <c r="J3066" s="42" t="s">
        <v>0</v>
      </c>
    </row>
    <row r="3067" spans="1:10" x14ac:dyDescent="0.25">
      <c r="A3067" s="42" t="s">
        <v>12898</v>
      </c>
      <c r="B3067" s="42" t="s">
        <v>12899</v>
      </c>
      <c r="C3067" s="42">
        <v>610166</v>
      </c>
      <c r="D3067" s="42" t="s">
        <v>3621</v>
      </c>
      <c r="E3067" s="42">
        <v>716001</v>
      </c>
      <c r="F3067" s="42" t="s">
        <v>4609</v>
      </c>
      <c r="G3067" s="42">
        <v>1700</v>
      </c>
      <c r="H3067" s="42" t="s">
        <v>5498</v>
      </c>
      <c r="I3067" s="42" t="s">
        <v>1</v>
      </c>
      <c r="J3067" s="42" t="s">
        <v>0</v>
      </c>
    </row>
    <row r="3068" spans="1:10" x14ac:dyDescent="0.25">
      <c r="A3068" s="42" t="s">
        <v>12900</v>
      </c>
      <c r="B3068" s="42" t="s">
        <v>12901</v>
      </c>
      <c r="C3068" s="42">
        <v>610172</v>
      </c>
      <c r="D3068" s="42" t="s">
        <v>1616</v>
      </c>
      <c r="E3068" s="42">
        <v>552001</v>
      </c>
      <c r="F3068" s="42" t="s">
        <v>1301</v>
      </c>
      <c r="G3068" s="42">
        <v>1700</v>
      </c>
      <c r="H3068" s="42" t="s">
        <v>5498</v>
      </c>
      <c r="I3068" s="42" t="s">
        <v>1</v>
      </c>
      <c r="J3068" s="42" t="s">
        <v>0</v>
      </c>
    </row>
    <row r="3069" spans="1:10" x14ac:dyDescent="0.25">
      <c r="A3069" s="42" t="s">
        <v>12902</v>
      </c>
      <c r="B3069" s="42" t="s">
        <v>12903</v>
      </c>
      <c r="C3069" s="42">
        <v>610176</v>
      </c>
      <c r="D3069" s="42" t="s">
        <v>1617</v>
      </c>
      <c r="E3069" s="42">
        <v>551001</v>
      </c>
      <c r="F3069" s="42" t="s">
        <v>1294</v>
      </c>
      <c r="G3069" s="42">
        <v>1700</v>
      </c>
      <c r="H3069" s="42" t="s">
        <v>5498</v>
      </c>
      <c r="I3069" s="42" t="s">
        <v>1</v>
      </c>
      <c r="J3069" s="42" t="s">
        <v>0</v>
      </c>
    </row>
    <row r="3070" spans="1:10" x14ac:dyDescent="0.25">
      <c r="A3070" s="42" t="s">
        <v>12904</v>
      </c>
      <c r="B3070" s="42" t="s">
        <v>12905</v>
      </c>
      <c r="C3070" s="42">
        <v>610180</v>
      </c>
      <c r="D3070" s="42" t="s">
        <v>1618</v>
      </c>
      <c r="E3070" s="42">
        <v>552001</v>
      </c>
      <c r="F3070" s="42" t="s">
        <v>1301</v>
      </c>
      <c r="G3070" s="42">
        <v>1700</v>
      </c>
      <c r="H3070" s="42" t="s">
        <v>5498</v>
      </c>
      <c r="I3070" s="42" t="s">
        <v>1</v>
      </c>
      <c r="J3070" s="42" t="s">
        <v>0</v>
      </c>
    </row>
    <row r="3071" spans="1:10" x14ac:dyDescent="0.25">
      <c r="A3071" s="42" t="s">
        <v>12906</v>
      </c>
      <c r="B3071" s="42" t="s">
        <v>12907</v>
      </c>
      <c r="C3071" s="42">
        <v>610186</v>
      </c>
      <c r="D3071" s="42" t="s">
        <v>5011</v>
      </c>
      <c r="E3071" s="42">
        <v>552001</v>
      </c>
      <c r="F3071" s="42" t="s">
        <v>1301</v>
      </c>
      <c r="G3071" s="42">
        <v>1700</v>
      </c>
      <c r="H3071" s="42" t="s">
        <v>5498</v>
      </c>
      <c r="I3071" s="42" t="s">
        <v>1</v>
      </c>
      <c r="J3071" s="42" t="s">
        <v>0</v>
      </c>
    </row>
    <row r="3072" spans="1:10" x14ac:dyDescent="0.25">
      <c r="A3072" s="42" t="s">
        <v>12908</v>
      </c>
      <c r="B3072" s="42" t="s">
        <v>12909</v>
      </c>
      <c r="C3072" s="42">
        <v>610190</v>
      </c>
      <c r="D3072" s="42" t="s">
        <v>3003</v>
      </c>
      <c r="E3072" s="42">
        <v>552001</v>
      </c>
      <c r="F3072" s="42" t="s">
        <v>1301</v>
      </c>
      <c r="G3072" s="42">
        <v>1700</v>
      </c>
      <c r="H3072" s="42" t="s">
        <v>5498</v>
      </c>
      <c r="I3072" s="42" t="s">
        <v>1</v>
      </c>
      <c r="J3072" s="42" t="s">
        <v>0</v>
      </c>
    </row>
    <row r="3073" spans="1:10" x14ac:dyDescent="0.25">
      <c r="A3073" s="42" t="s">
        <v>12910</v>
      </c>
      <c r="B3073" s="42" t="s">
        <v>12911</v>
      </c>
      <c r="C3073" s="42">
        <v>610194</v>
      </c>
      <c r="D3073" s="42" t="s">
        <v>3004</v>
      </c>
      <c r="E3073" s="42">
        <v>552001</v>
      </c>
      <c r="F3073" s="42" t="s">
        <v>1301</v>
      </c>
      <c r="G3073" s="42">
        <v>1700</v>
      </c>
      <c r="H3073" s="42" t="s">
        <v>5498</v>
      </c>
      <c r="I3073" s="42" t="s">
        <v>1</v>
      </c>
      <c r="J3073" s="42" t="s">
        <v>0</v>
      </c>
    </row>
    <row r="3074" spans="1:10" x14ac:dyDescent="0.25">
      <c r="A3074" s="42" t="s">
        <v>12912</v>
      </c>
      <c r="B3074" s="42" t="s">
        <v>12913</v>
      </c>
      <c r="C3074" s="42">
        <v>610196</v>
      </c>
      <c r="D3074" s="42" t="s">
        <v>3005</v>
      </c>
      <c r="E3074" s="42">
        <v>713001</v>
      </c>
      <c r="F3074" s="42" t="s">
        <v>4359</v>
      </c>
      <c r="G3074" s="42">
        <v>1700</v>
      </c>
      <c r="H3074" s="42" t="s">
        <v>5498</v>
      </c>
      <c r="I3074" s="42" t="s">
        <v>1</v>
      </c>
      <c r="J3074" s="42" t="s">
        <v>0</v>
      </c>
    </row>
    <row r="3075" spans="1:10" x14ac:dyDescent="0.25">
      <c r="A3075" s="42" t="s">
        <v>12914</v>
      </c>
      <c r="B3075" s="42" t="s">
        <v>12915</v>
      </c>
      <c r="C3075" s="42">
        <v>610197</v>
      </c>
      <c r="D3075" s="42" t="s">
        <v>3152</v>
      </c>
      <c r="E3075" s="42">
        <v>451001</v>
      </c>
      <c r="F3075" s="42" t="s">
        <v>534</v>
      </c>
      <c r="G3075" s="42">
        <v>1500</v>
      </c>
      <c r="H3075" s="42" t="s">
        <v>5480</v>
      </c>
      <c r="I3075" s="42" t="s">
        <v>1</v>
      </c>
      <c r="J3075" s="42" t="s">
        <v>0</v>
      </c>
    </row>
    <row r="3076" spans="1:10" x14ac:dyDescent="0.25">
      <c r="A3076" s="42" t="s">
        <v>12916</v>
      </c>
      <c r="B3076" s="42" t="s">
        <v>12917</v>
      </c>
      <c r="C3076" s="42">
        <v>610198</v>
      </c>
      <c r="D3076" s="42" t="s">
        <v>3153</v>
      </c>
      <c r="E3076" s="42">
        <v>552001</v>
      </c>
      <c r="F3076" s="42" t="s">
        <v>1301</v>
      </c>
      <c r="G3076" s="42">
        <v>1700</v>
      </c>
      <c r="H3076" s="42" t="s">
        <v>5498</v>
      </c>
      <c r="I3076" s="42" t="s">
        <v>1</v>
      </c>
      <c r="J3076" s="42" t="s">
        <v>0</v>
      </c>
    </row>
    <row r="3077" spans="1:10" x14ac:dyDescent="0.25">
      <c r="A3077" s="42" t="s">
        <v>12918</v>
      </c>
      <c r="B3077" s="42" t="s">
        <v>12919</v>
      </c>
      <c r="C3077" s="42">
        <v>610199</v>
      </c>
      <c r="D3077" s="42" t="s">
        <v>3154</v>
      </c>
      <c r="E3077" s="42">
        <v>211001</v>
      </c>
      <c r="F3077" s="42" t="s">
        <v>1107</v>
      </c>
      <c r="G3077" s="42">
        <v>1700</v>
      </c>
      <c r="H3077" s="42" t="s">
        <v>5498</v>
      </c>
      <c r="I3077" s="42" t="s">
        <v>1</v>
      </c>
      <c r="J3077" s="42" t="s">
        <v>0</v>
      </c>
    </row>
    <row r="3078" spans="1:10" x14ac:dyDescent="0.25">
      <c r="A3078" s="42" t="s">
        <v>12920</v>
      </c>
      <c r="B3078" s="42" t="s">
        <v>12921</v>
      </c>
      <c r="C3078" s="42">
        <v>610203</v>
      </c>
      <c r="D3078" s="42" t="s">
        <v>1477</v>
      </c>
      <c r="E3078" s="42">
        <v>715002</v>
      </c>
      <c r="F3078" s="42" t="s">
        <v>1346</v>
      </c>
      <c r="G3078" s="42">
        <v>1700</v>
      </c>
      <c r="H3078" s="42" t="s">
        <v>5498</v>
      </c>
      <c r="I3078" s="42" t="s">
        <v>1</v>
      </c>
      <c r="J3078" s="42" t="s">
        <v>0</v>
      </c>
    </row>
    <row r="3079" spans="1:10" x14ac:dyDescent="0.25">
      <c r="A3079" s="42" t="s">
        <v>12922</v>
      </c>
      <c r="B3079" s="42" t="s">
        <v>12923</v>
      </c>
      <c r="C3079" s="42">
        <v>610204</v>
      </c>
      <c r="D3079" s="42" t="s">
        <v>1543</v>
      </c>
      <c r="E3079" s="42">
        <v>715002</v>
      </c>
      <c r="F3079" s="42" t="s">
        <v>1346</v>
      </c>
      <c r="G3079" s="42">
        <v>1700</v>
      </c>
      <c r="H3079" s="42" t="s">
        <v>5498</v>
      </c>
      <c r="I3079" s="42" t="s">
        <v>1</v>
      </c>
      <c r="J3079" s="42" t="s">
        <v>0</v>
      </c>
    </row>
    <row r="3080" spans="1:10" x14ac:dyDescent="0.25">
      <c r="A3080" s="42" t="s">
        <v>12924</v>
      </c>
      <c r="B3080" s="42" t="s">
        <v>12925</v>
      </c>
      <c r="C3080" s="42">
        <v>610205</v>
      </c>
      <c r="D3080" s="42" t="s">
        <v>1654</v>
      </c>
      <c r="E3080" s="42">
        <v>715002</v>
      </c>
      <c r="F3080" s="42" t="s">
        <v>1346</v>
      </c>
      <c r="G3080" s="42">
        <v>1700</v>
      </c>
      <c r="H3080" s="42" t="s">
        <v>5498</v>
      </c>
      <c r="I3080" s="42" t="s">
        <v>1</v>
      </c>
      <c r="J3080" s="42" t="s">
        <v>0</v>
      </c>
    </row>
    <row r="3081" spans="1:10" x14ac:dyDescent="0.25">
      <c r="A3081" s="42" t="s">
        <v>12926</v>
      </c>
      <c r="B3081" s="42" t="s">
        <v>12927</v>
      </c>
      <c r="C3081" s="42">
        <v>610206</v>
      </c>
      <c r="D3081" s="42" t="s">
        <v>3623</v>
      </c>
      <c r="E3081" s="42">
        <v>715002</v>
      </c>
      <c r="F3081" s="42" t="s">
        <v>1346</v>
      </c>
      <c r="G3081" s="42">
        <v>1700</v>
      </c>
      <c r="H3081" s="42" t="s">
        <v>5498</v>
      </c>
      <c r="I3081" s="42" t="s">
        <v>1</v>
      </c>
      <c r="J3081" s="42" t="s">
        <v>0</v>
      </c>
    </row>
    <row r="3082" spans="1:10" x14ac:dyDescent="0.25">
      <c r="A3082" s="42" t="s">
        <v>12928</v>
      </c>
      <c r="B3082" s="42" t="s">
        <v>12929</v>
      </c>
      <c r="C3082" s="42">
        <v>610207</v>
      </c>
      <c r="D3082" s="42" t="s">
        <v>3624</v>
      </c>
      <c r="E3082" s="42">
        <v>715002</v>
      </c>
      <c r="F3082" s="42" t="s">
        <v>1346</v>
      </c>
      <c r="G3082" s="42">
        <v>1700</v>
      </c>
      <c r="H3082" s="42" t="s">
        <v>5498</v>
      </c>
      <c r="I3082" s="42" t="s">
        <v>1</v>
      </c>
      <c r="J3082" s="42" t="s">
        <v>0</v>
      </c>
    </row>
    <row r="3083" spans="1:10" x14ac:dyDescent="0.25">
      <c r="A3083" s="42" t="s">
        <v>12930</v>
      </c>
      <c r="B3083" s="42" t="s">
        <v>12931</v>
      </c>
      <c r="C3083" s="42">
        <v>610212</v>
      </c>
      <c r="D3083" s="42" t="s">
        <v>5816</v>
      </c>
      <c r="E3083" s="42">
        <v>715002</v>
      </c>
      <c r="F3083" s="42" t="s">
        <v>1346</v>
      </c>
      <c r="G3083" s="42">
        <v>1700</v>
      </c>
      <c r="H3083" s="42" t="s">
        <v>5498</v>
      </c>
      <c r="I3083" s="42" t="s">
        <v>1</v>
      </c>
      <c r="J3083" s="42" t="s">
        <v>0</v>
      </c>
    </row>
    <row r="3084" spans="1:10" x14ac:dyDescent="0.25">
      <c r="A3084" s="42" t="s">
        <v>12932</v>
      </c>
      <c r="B3084" s="42" t="s">
        <v>12933</v>
      </c>
      <c r="C3084" s="42">
        <v>610214</v>
      </c>
      <c r="D3084" s="42" t="s">
        <v>6349</v>
      </c>
      <c r="E3084" s="42">
        <v>715002</v>
      </c>
      <c r="F3084" s="42" t="s">
        <v>1346</v>
      </c>
      <c r="G3084" s="42">
        <v>1700</v>
      </c>
      <c r="H3084" s="42" t="s">
        <v>5498</v>
      </c>
      <c r="I3084" s="42" t="s">
        <v>1</v>
      </c>
      <c r="J3084" s="42" t="s">
        <v>0</v>
      </c>
    </row>
    <row r="3085" spans="1:10" x14ac:dyDescent="0.25">
      <c r="A3085" s="42" t="s">
        <v>12934</v>
      </c>
      <c r="B3085" s="42" t="s">
        <v>12935</v>
      </c>
      <c r="C3085" s="42">
        <v>610215</v>
      </c>
      <c r="D3085" s="42" t="s">
        <v>6350</v>
      </c>
      <c r="E3085" s="42">
        <v>715002</v>
      </c>
      <c r="F3085" s="42" t="s">
        <v>1346</v>
      </c>
      <c r="G3085" s="42">
        <v>1700</v>
      </c>
      <c r="H3085" s="42" t="s">
        <v>5498</v>
      </c>
      <c r="I3085" s="42" t="s">
        <v>1</v>
      </c>
      <c r="J3085" s="42" t="s">
        <v>0</v>
      </c>
    </row>
    <row r="3086" spans="1:10" x14ac:dyDescent="0.25">
      <c r="A3086" s="42" t="s">
        <v>12936</v>
      </c>
      <c r="B3086" s="42" t="s">
        <v>12937</v>
      </c>
      <c r="C3086" s="42">
        <v>610225</v>
      </c>
      <c r="D3086" s="42" t="s">
        <v>5817</v>
      </c>
      <c r="E3086" s="42">
        <v>711001</v>
      </c>
      <c r="F3086" s="42" t="s">
        <v>4606</v>
      </c>
      <c r="G3086" s="42">
        <v>1700</v>
      </c>
      <c r="H3086" s="42" t="s">
        <v>5498</v>
      </c>
      <c r="I3086" s="42" t="s">
        <v>1</v>
      </c>
      <c r="J3086" s="42" t="s">
        <v>0</v>
      </c>
    </row>
    <row r="3087" spans="1:10" x14ac:dyDescent="0.25">
      <c r="A3087" s="42" t="s">
        <v>12938</v>
      </c>
      <c r="B3087" s="42" t="s">
        <v>12939</v>
      </c>
      <c r="C3087" s="42">
        <v>610227</v>
      </c>
      <c r="D3087" s="42" t="s">
        <v>6351</v>
      </c>
      <c r="E3087" s="42">
        <v>711001</v>
      </c>
      <c r="F3087" s="42" t="s">
        <v>4606</v>
      </c>
      <c r="G3087" s="42">
        <v>1700</v>
      </c>
      <c r="H3087" s="42" t="s">
        <v>5498</v>
      </c>
      <c r="I3087" s="42" t="s">
        <v>1</v>
      </c>
      <c r="J3087" s="42" t="s">
        <v>0</v>
      </c>
    </row>
    <row r="3088" spans="1:10" x14ac:dyDescent="0.25">
      <c r="A3088" s="42" t="s">
        <v>12940</v>
      </c>
      <c r="B3088" s="42" t="s">
        <v>12941</v>
      </c>
      <c r="C3088" s="42">
        <v>610228</v>
      </c>
      <c r="D3088" s="42" t="s">
        <v>6352</v>
      </c>
      <c r="E3088" s="42">
        <v>711001</v>
      </c>
      <c r="F3088" s="42" t="s">
        <v>4606</v>
      </c>
      <c r="G3088" s="42">
        <v>1700</v>
      </c>
      <c r="H3088" s="42" t="s">
        <v>5498</v>
      </c>
      <c r="I3088" s="42" t="s">
        <v>1</v>
      </c>
      <c r="J3088" s="42" t="s">
        <v>0</v>
      </c>
    </row>
    <row r="3089" spans="1:10" x14ac:dyDescent="0.25">
      <c r="A3089" s="42" t="s">
        <v>12942</v>
      </c>
      <c r="B3089" s="42" t="s">
        <v>12943</v>
      </c>
      <c r="C3089" s="42">
        <v>610252</v>
      </c>
      <c r="D3089" s="42" t="s">
        <v>3155</v>
      </c>
      <c r="E3089" s="42">
        <v>521001</v>
      </c>
      <c r="F3089" s="42" t="s">
        <v>6158</v>
      </c>
      <c r="G3089" s="42">
        <v>1700</v>
      </c>
      <c r="H3089" s="42" t="s">
        <v>5498</v>
      </c>
      <c r="I3089" s="42" t="s">
        <v>1</v>
      </c>
      <c r="J3089" s="42" t="s">
        <v>0</v>
      </c>
    </row>
    <row r="3090" spans="1:10" x14ac:dyDescent="0.25">
      <c r="A3090" s="42" t="s">
        <v>12944</v>
      </c>
      <c r="B3090" s="42" t="s">
        <v>12945</v>
      </c>
      <c r="C3090" s="42">
        <v>610254</v>
      </c>
      <c r="D3090" s="42" t="s">
        <v>5386</v>
      </c>
      <c r="E3090" s="42">
        <v>711001</v>
      </c>
      <c r="F3090" s="42" t="s">
        <v>4606</v>
      </c>
      <c r="G3090" s="42">
        <v>1700</v>
      </c>
      <c r="H3090" s="42" t="s">
        <v>5498</v>
      </c>
      <c r="I3090" s="42" t="s">
        <v>1</v>
      </c>
      <c r="J3090" s="42" t="s">
        <v>0</v>
      </c>
    </row>
    <row r="3091" spans="1:10" x14ac:dyDescent="0.25">
      <c r="A3091" s="42" t="s">
        <v>12946</v>
      </c>
      <c r="B3091" s="42" t="s">
        <v>12947</v>
      </c>
      <c r="C3091" s="42">
        <v>610256</v>
      </c>
      <c r="D3091" s="42" t="s">
        <v>3156</v>
      </c>
      <c r="E3091" s="42">
        <v>711001</v>
      </c>
      <c r="F3091" s="42" t="s">
        <v>4606</v>
      </c>
      <c r="G3091" s="42">
        <v>1700</v>
      </c>
      <c r="H3091" s="42" t="s">
        <v>5498</v>
      </c>
      <c r="I3091" s="42" t="s">
        <v>1</v>
      </c>
      <c r="J3091" s="42" t="s">
        <v>0</v>
      </c>
    </row>
    <row r="3092" spans="1:10" x14ac:dyDescent="0.25">
      <c r="A3092" s="42" t="s">
        <v>12948</v>
      </c>
      <c r="B3092" s="42" t="s">
        <v>12949</v>
      </c>
      <c r="C3092" s="42">
        <v>610268</v>
      </c>
      <c r="D3092" s="42" t="s">
        <v>3625</v>
      </c>
      <c r="E3092" s="42">
        <v>521001</v>
      </c>
      <c r="F3092" s="42" t="s">
        <v>6158</v>
      </c>
      <c r="G3092" s="42">
        <v>1700</v>
      </c>
      <c r="H3092" s="42" t="s">
        <v>5498</v>
      </c>
      <c r="I3092" s="42" t="s">
        <v>1</v>
      </c>
      <c r="J3092" s="42" t="s">
        <v>0</v>
      </c>
    </row>
    <row r="3093" spans="1:10" x14ac:dyDescent="0.25">
      <c r="A3093" s="42" t="s">
        <v>12950</v>
      </c>
      <c r="B3093" s="42" t="s">
        <v>12951</v>
      </c>
      <c r="C3093" s="42">
        <v>610270</v>
      </c>
      <c r="D3093" s="42" t="s">
        <v>3626</v>
      </c>
      <c r="E3093" s="42">
        <v>552001</v>
      </c>
      <c r="F3093" s="42" t="s">
        <v>1301</v>
      </c>
      <c r="G3093" s="42">
        <v>1700</v>
      </c>
      <c r="H3093" s="42" t="s">
        <v>5498</v>
      </c>
      <c r="I3093" s="42" t="s">
        <v>1</v>
      </c>
      <c r="J3093" s="42" t="s">
        <v>0</v>
      </c>
    </row>
    <row r="3094" spans="1:10" x14ac:dyDescent="0.25">
      <c r="A3094" s="42" t="s">
        <v>12952</v>
      </c>
      <c r="B3094" s="42" t="s">
        <v>12953</v>
      </c>
      <c r="C3094" s="42">
        <v>610278</v>
      </c>
      <c r="D3094" s="42" t="s">
        <v>3627</v>
      </c>
      <c r="E3094" s="42">
        <v>552001</v>
      </c>
      <c r="F3094" s="42" t="s">
        <v>1301</v>
      </c>
      <c r="G3094" s="42">
        <v>1700</v>
      </c>
      <c r="H3094" s="42" t="s">
        <v>5498</v>
      </c>
      <c r="I3094" s="42" t="s">
        <v>1</v>
      </c>
      <c r="J3094" s="42" t="s">
        <v>0</v>
      </c>
    </row>
    <row r="3095" spans="1:10" x14ac:dyDescent="0.25">
      <c r="A3095" s="42" t="s">
        <v>12954</v>
      </c>
      <c r="B3095" s="42" t="s">
        <v>12955</v>
      </c>
      <c r="C3095" s="42">
        <v>610280</v>
      </c>
      <c r="D3095" s="42" t="s">
        <v>3628</v>
      </c>
      <c r="E3095" s="42">
        <v>552001</v>
      </c>
      <c r="F3095" s="42" t="s">
        <v>1301</v>
      </c>
      <c r="G3095" s="42">
        <v>1700</v>
      </c>
      <c r="H3095" s="42" t="s">
        <v>5498</v>
      </c>
      <c r="I3095" s="42" t="s">
        <v>1</v>
      </c>
      <c r="J3095" s="42" t="s">
        <v>0</v>
      </c>
    </row>
    <row r="3096" spans="1:10" x14ac:dyDescent="0.25">
      <c r="A3096" s="42" t="s">
        <v>12956</v>
      </c>
      <c r="B3096" s="42" t="s">
        <v>12957</v>
      </c>
      <c r="C3096" s="42">
        <v>610286</v>
      </c>
      <c r="D3096" s="42" t="s">
        <v>3629</v>
      </c>
      <c r="E3096" s="42">
        <v>552001</v>
      </c>
      <c r="F3096" s="42" t="s">
        <v>1301</v>
      </c>
      <c r="G3096" s="42">
        <v>1700</v>
      </c>
      <c r="H3096" s="42" t="s">
        <v>5498</v>
      </c>
      <c r="I3096" s="42" t="s">
        <v>1</v>
      </c>
      <c r="J3096" s="42" t="s">
        <v>0</v>
      </c>
    </row>
    <row r="3097" spans="1:10" x14ac:dyDescent="0.25">
      <c r="A3097" s="42" t="s">
        <v>12958</v>
      </c>
      <c r="B3097" s="42" t="s">
        <v>12959</v>
      </c>
      <c r="C3097" s="42">
        <v>610298</v>
      </c>
      <c r="D3097" s="42" t="s">
        <v>3631</v>
      </c>
      <c r="E3097" s="42">
        <v>552001</v>
      </c>
      <c r="F3097" s="42" t="s">
        <v>1301</v>
      </c>
      <c r="G3097" s="42">
        <v>1700</v>
      </c>
      <c r="H3097" s="42" t="s">
        <v>5498</v>
      </c>
      <c r="I3097" s="42" t="s">
        <v>1</v>
      </c>
      <c r="J3097" s="42" t="s">
        <v>0</v>
      </c>
    </row>
    <row r="3098" spans="1:10" x14ac:dyDescent="0.25">
      <c r="A3098" s="42" t="s">
        <v>12960</v>
      </c>
      <c r="B3098" s="42" t="s">
        <v>12961</v>
      </c>
      <c r="C3098" s="42">
        <v>610300</v>
      </c>
      <c r="D3098" s="42" t="s">
        <v>5012</v>
      </c>
      <c r="E3098" s="42">
        <v>552001</v>
      </c>
      <c r="F3098" s="42" t="s">
        <v>1301</v>
      </c>
      <c r="G3098" s="42">
        <v>1700</v>
      </c>
      <c r="H3098" s="42" t="s">
        <v>5498</v>
      </c>
      <c r="I3098" s="42" t="s">
        <v>1</v>
      </c>
      <c r="J3098" s="42" t="s">
        <v>0</v>
      </c>
    </row>
    <row r="3099" spans="1:10" x14ac:dyDescent="0.25">
      <c r="A3099" s="42" t="s">
        <v>12962</v>
      </c>
      <c r="B3099" s="42" t="s">
        <v>12963</v>
      </c>
      <c r="C3099" s="42">
        <v>610302</v>
      </c>
      <c r="D3099" s="42" t="s">
        <v>3632</v>
      </c>
      <c r="E3099" s="42">
        <v>552001</v>
      </c>
      <c r="F3099" s="42" t="s">
        <v>1301</v>
      </c>
      <c r="G3099" s="42">
        <v>1700</v>
      </c>
      <c r="H3099" s="42" t="s">
        <v>5498</v>
      </c>
      <c r="I3099" s="42" t="s">
        <v>1</v>
      </c>
      <c r="J3099" s="42" t="s">
        <v>0</v>
      </c>
    </row>
    <row r="3100" spans="1:10" x14ac:dyDescent="0.25">
      <c r="A3100" s="42" t="s">
        <v>12964</v>
      </c>
      <c r="B3100" s="42" t="s">
        <v>12965</v>
      </c>
      <c r="C3100" s="42">
        <v>610304</v>
      </c>
      <c r="D3100" s="42" t="s">
        <v>3633</v>
      </c>
      <c r="E3100" s="42">
        <v>451001</v>
      </c>
      <c r="F3100" s="42" t="s">
        <v>534</v>
      </c>
      <c r="G3100" s="42">
        <v>1700</v>
      </c>
      <c r="H3100" s="42" t="s">
        <v>5498</v>
      </c>
      <c r="I3100" s="42" t="s">
        <v>1</v>
      </c>
      <c r="J3100" s="42" t="s">
        <v>0</v>
      </c>
    </row>
    <row r="3101" spans="1:10" x14ac:dyDescent="0.25">
      <c r="A3101" s="42" t="s">
        <v>12966</v>
      </c>
      <c r="B3101" s="42" t="s">
        <v>12967</v>
      </c>
      <c r="C3101" s="42">
        <v>610306</v>
      </c>
      <c r="D3101" s="42" t="s">
        <v>3634</v>
      </c>
      <c r="E3101" s="42">
        <v>642901</v>
      </c>
      <c r="F3101" s="42" t="s">
        <v>1341</v>
      </c>
      <c r="G3101" s="42">
        <v>1700</v>
      </c>
      <c r="H3101" s="42" t="s">
        <v>5498</v>
      </c>
      <c r="I3101" s="42" t="s">
        <v>1</v>
      </c>
      <c r="J3101" s="42" t="s">
        <v>0</v>
      </c>
    </row>
    <row r="3102" spans="1:10" x14ac:dyDescent="0.25">
      <c r="A3102" s="42" t="s">
        <v>12968</v>
      </c>
      <c r="B3102" s="42" t="s">
        <v>12969</v>
      </c>
      <c r="C3102" s="42">
        <v>610308</v>
      </c>
      <c r="D3102" s="42" t="s">
        <v>3635</v>
      </c>
      <c r="E3102" s="42">
        <v>552001</v>
      </c>
      <c r="F3102" s="42" t="s">
        <v>1301</v>
      </c>
      <c r="G3102" s="42">
        <v>1700</v>
      </c>
      <c r="H3102" s="42" t="s">
        <v>5498</v>
      </c>
      <c r="I3102" s="42" t="s">
        <v>1</v>
      </c>
      <c r="J3102" s="42" t="s">
        <v>0</v>
      </c>
    </row>
    <row r="3103" spans="1:10" x14ac:dyDescent="0.25">
      <c r="A3103" s="42" t="s">
        <v>12970</v>
      </c>
      <c r="B3103" s="42" t="s">
        <v>12971</v>
      </c>
      <c r="C3103" s="42">
        <v>610310</v>
      </c>
      <c r="D3103" s="42" t="s">
        <v>3636</v>
      </c>
      <c r="E3103" s="42">
        <v>552001</v>
      </c>
      <c r="F3103" s="42" t="s">
        <v>1301</v>
      </c>
      <c r="G3103" s="42">
        <v>1700</v>
      </c>
      <c r="H3103" s="42" t="s">
        <v>5498</v>
      </c>
      <c r="I3103" s="42" t="s">
        <v>1</v>
      </c>
      <c r="J3103" s="42" t="s">
        <v>0</v>
      </c>
    </row>
    <row r="3104" spans="1:10" x14ac:dyDescent="0.25">
      <c r="A3104" s="42" t="s">
        <v>12972</v>
      </c>
      <c r="B3104" s="42" t="s">
        <v>12973</v>
      </c>
      <c r="C3104" s="42">
        <v>610316</v>
      </c>
      <c r="D3104" s="42" t="s">
        <v>3637</v>
      </c>
      <c r="E3104" s="42">
        <v>552001</v>
      </c>
      <c r="F3104" s="42" t="s">
        <v>1301</v>
      </c>
      <c r="G3104" s="42">
        <v>1700</v>
      </c>
      <c r="H3104" s="42" t="s">
        <v>5498</v>
      </c>
      <c r="I3104" s="42" t="s">
        <v>1</v>
      </c>
      <c r="J3104" s="42" t="s">
        <v>0</v>
      </c>
    </row>
    <row r="3105" spans="1:10" x14ac:dyDescent="0.25">
      <c r="A3105" s="42" t="s">
        <v>12974</v>
      </c>
      <c r="B3105" s="42" t="s">
        <v>12975</v>
      </c>
      <c r="C3105" s="42">
        <v>610318</v>
      </c>
      <c r="D3105" s="42" t="s">
        <v>6051</v>
      </c>
      <c r="E3105" s="42">
        <v>711001</v>
      </c>
      <c r="F3105" s="42" t="s">
        <v>4606</v>
      </c>
      <c r="G3105" s="42">
        <v>1700</v>
      </c>
      <c r="H3105" s="42" t="s">
        <v>5498</v>
      </c>
      <c r="I3105" s="42" t="s">
        <v>1</v>
      </c>
      <c r="J3105" s="42" t="s">
        <v>0</v>
      </c>
    </row>
    <row r="3106" spans="1:10" x14ac:dyDescent="0.25">
      <c r="A3106" s="42" t="s">
        <v>12976</v>
      </c>
      <c r="B3106" s="42" t="s">
        <v>12977</v>
      </c>
      <c r="C3106" s="42">
        <v>610320</v>
      </c>
      <c r="D3106" s="42" t="s">
        <v>3638</v>
      </c>
      <c r="E3106" s="42">
        <v>521001</v>
      </c>
      <c r="F3106" s="42" t="s">
        <v>6158</v>
      </c>
      <c r="G3106" s="42">
        <v>1700</v>
      </c>
      <c r="H3106" s="42" t="s">
        <v>5498</v>
      </c>
      <c r="I3106" s="42" t="s">
        <v>1</v>
      </c>
      <c r="J3106" s="42" t="s">
        <v>0</v>
      </c>
    </row>
    <row r="3107" spans="1:10" x14ac:dyDescent="0.25">
      <c r="A3107" s="42" t="s">
        <v>12978</v>
      </c>
      <c r="B3107" s="42" t="s">
        <v>12979</v>
      </c>
      <c r="C3107" s="42">
        <v>610322</v>
      </c>
      <c r="D3107" s="42" t="s">
        <v>3639</v>
      </c>
      <c r="E3107" s="42">
        <v>552001</v>
      </c>
      <c r="F3107" s="42" t="s">
        <v>1301</v>
      </c>
      <c r="G3107" s="42">
        <v>1700</v>
      </c>
      <c r="H3107" s="42" t="s">
        <v>5498</v>
      </c>
      <c r="I3107" s="42" t="s">
        <v>1</v>
      </c>
      <c r="J3107" s="42" t="s">
        <v>0</v>
      </c>
    </row>
    <row r="3108" spans="1:10" x14ac:dyDescent="0.25">
      <c r="A3108" s="42" t="s">
        <v>12980</v>
      </c>
      <c r="B3108" s="42" t="s">
        <v>12981</v>
      </c>
      <c r="C3108" s="42">
        <v>610330</v>
      </c>
      <c r="D3108" s="42" t="s">
        <v>3640</v>
      </c>
      <c r="E3108" s="42">
        <v>551001</v>
      </c>
      <c r="F3108" s="42" t="s">
        <v>1294</v>
      </c>
      <c r="G3108" s="42">
        <v>1700</v>
      </c>
      <c r="H3108" s="42" t="s">
        <v>5498</v>
      </c>
      <c r="I3108" s="42" t="s">
        <v>1</v>
      </c>
      <c r="J3108" s="42" t="s">
        <v>0</v>
      </c>
    </row>
    <row r="3109" spans="1:10" x14ac:dyDescent="0.25">
      <c r="A3109" s="42" t="s">
        <v>12982</v>
      </c>
      <c r="B3109" s="42" t="s">
        <v>12983</v>
      </c>
      <c r="C3109" s="42">
        <v>610332</v>
      </c>
      <c r="D3109" s="42" t="s">
        <v>4448</v>
      </c>
      <c r="E3109" s="42">
        <v>552001</v>
      </c>
      <c r="F3109" s="42" t="s">
        <v>1301</v>
      </c>
      <c r="G3109" s="42">
        <v>1700</v>
      </c>
      <c r="H3109" s="42" t="s">
        <v>5498</v>
      </c>
      <c r="I3109" s="42" t="s">
        <v>1</v>
      </c>
      <c r="J3109" s="42" t="s">
        <v>0</v>
      </c>
    </row>
    <row r="3110" spans="1:10" x14ac:dyDescent="0.25">
      <c r="A3110" s="42" t="s">
        <v>12984</v>
      </c>
      <c r="B3110" s="42" t="s">
        <v>12985</v>
      </c>
      <c r="C3110" s="42">
        <v>610338</v>
      </c>
      <c r="D3110" s="42" t="s">
        <v>4449</v>
      </c>
      <c r="E3110" s="42">
        <v>552001</v>
      </c>
      <c r="F3110" s="42" t="s">
        <v>1301</v>
      </c>
      <c r="G3110" s="42">
        <v>1700</v>
      </c>
      <c r="H3110" s="42" t="s">
        <v>5498</v>
      </c>
      <c r="I3110" s="42" t="s">
        <v>1</v>
      </c>
      <c r="J3110" s="42" t="s">
        <v>0</v>
      </c>
    </row>
    <row r="3111" spans="1:10" x14ac:dyDescent="0.25">
      <c r="A3111" s="42" t="s">
        <v>12986</v>
      </c>
      <c r="B3111" s="42" t="s">
        <v>12987</v>
      </c>
      <c r="C3111" s="42">
        <v>610340</v>
      </c>
      <c r="D3111" s="42" t="s">
        <v>4450</v>
      </c>
      <c r="E3111" s="42">
        <v>331001</v>
      </c>
      <c r="F3111" s="42" t="s">
        <v>3091</v>
      </c>
      <c r="G3111" s="42">
        <v>1700</v>
      </c>
      <c r="H3111" s="42" t="s">
        <v>5498</v>
      </c>
      <c r="I3111" s="42" t="s">
        <v>1</v>
      </c>
      <c r="J3111" s="42" t="s">
        <v>0</v>
      </c>
    </row>
    <row r="3112" spans="1:10" x14ac:dyDescent="0.25">
      <c r="A3112" s="42" t="s">
        <v>12988</v>
      </c>
      <c r="B3112" s="42" t="s">
        <v>12989</v>
      </c>
      <c r="C3112" s="42">
        <v>610342</v>
      </c>
      <c r="D3112" s="42" t="s">
        <v>4451</v>
      </c>
      <c r="E3112" s="42">
        <v>552001</v>
      </c>
      <c r="F3112" s="42" t="s">
        <v>1301</v>
      </c>
      <c r="G3112" s="42">
        <v>1700</v>
      </c>
      <c r="H3112" s="42" t="s">
        <v>5498</v>
      </c>
      <c r="I3112" s="42" t="s">
        <v>1</v>
      </c>
      <c r="J3112" s="42" t="s">
        <v>0</v>
      </c>
    </row>
    <row r="3113" spans="1:10" x14ac:dyDescent="0.25">
      <c r="A3113" s="42" t="s">
        <v>12990</v>
      </c>
      <c r="B3113" s="42" t="s">
        <v>12991</v>
      </c>
      <c r="C3113" s="42">
        <v>610344</v>
      </c>
      <c r="D3113" s="42" t="s">
        <v>5013</v>
      </c>
      <c r="E3113" s="42">
        <v>552001</v>
      </c>
      <c r="F3113" s="42" t="s">
        <v>1301</v>
      </c>
      <c r="G3113" s="42">
        <v>1700</v>
      </c>
      <c r="H3113" s="42" t="s">
        <v>5498</v>
      </c>
      <c r="I3113" s="42" t="s">
        <v>1</v>
      </c>
      <c r="J3113" s="42" t="s">
        <v>0</v>
      </c>
    </row>
    <row r="3114" spans="1:10" x14ac:dyDescent="0.25">
      <c r="A3114" s="42" t="s">
        <v>12992</v>
      </c>
      <c r="B3114" s="42" t="s">
        <v>12993</v>
      </c>
      <c r="C3114" s="42">
        <v>610346</v>
      </c>
      <c r="D3114" s="42" t="s">
        <v>4452</v>
      </c>
      <c r="E3114" s="42">
        <v>551001</v>
      </c>
      <c r="F3114" s="42" t="s">
        <v>1294</v>
      </c>
      <c r="G3114" s="42">
        <v>1700</v>
      </c>
      <c r="H3114" s="42" t="s">
        <v>5498</v>
      </c>
      <c r="I3114" s="42" t="s">
        <v>1</v>
      </c>
      <c r="J3114" s="42" t="s">
        <v>0</v>
      </c>
    </row>
    <row r="3115" spans="1:10" x14ac:dyDescent="0.25">
      <c r="A3115" s="42" t="s">
        <v>12994</v>
      </c>
      <c r="B3115" s="42" t="s">
        <v>12995</v>
      </c>
      <c r="C3115" s="42">
        <v>610348</v>
      </c>
      <c r="D3115" s="42" t="s">
        <v>4453</v>
      </c>
      <c r="E3115" s="42">
        <v>521001</v>
      </c>
      <c r="F3115" s="42" t="s">
        <v>6158</v>
      </c>
      <c r="G3115" s="42">
        <v>1700</v>
      </c>
      <c r="H3115" s="42" t="s">
        <v>5498</v>
      </c>
      <c r="I3115" s="42" t="s">
        <v>1</v>
      </c>
      <c r="J3115" s="42" t="s">
        <v>0</v>
      </c>
    </row>
    <row r="3116" spans="1:10" x14ac:dyDescent="0.25">
      <c r="A3116" s="42" t="s">
        <v>12996</v>
      </c>
      <c r="B3116" s="42" t="s">
        <v>12997</v>
      </c>
      <c r="C3116" s="42">
        <v>610352</v>
      </c>
      <c r="D3116" s="42" t="s">
        <v>4454</v>
      </c>
      <c r="E3116" s="42">
        <v>552001</v>
      </c>
      <c r="F3116" s="42" t="s">
        <v>1301</v>
      </c>
      <c r="G3116" s="42">
        <v>1700</v>
      </c>
      <c r="H3116" s="42" t="s">
        <v>5498</v>
      </c>
      <c r="I3116" s="42" t="s">
        <v>1</v>
      </c>
      <c r="J3116" s="42" t="s">
        <v>0</v>
      </c>
    </row>
    <row r="3117" spans="1:10" x14ac:dyDescent="0.25">
      <c r="A3117" s="42" t="s">
        <v>12998</v>
      </c>
      <c r="B3117" s="42" t="s">
        <v>12999</v>
      </c>
      <c r="C3117" s="42">
        <v>610354</v>
      </c>
      <c r="D3117" s="42" t="s">
        <v>4455</v>
      </c>
      <c r="E3117" s="42">
        <v>552001</v>
      </c>
      <c r="F3117" s="42" t="s">
        <v>1301</v>
      </c>
      <c r="G3117" s="42">
        <v>1700</v>
      </c>
      <c r="H3117" s="42" t="s">
        <v>5498</v>
      </c>
      <c r="I3117" s="42" t="s">
        <v>1</v>
      </c>
      <c r="J3117" s="42" t="s">
        <v>0</v>
      </c>
    </row>
    <row r="3118" spans="1:10" x14ac:dyDescent="0.25">
      <c r="A3118" s="42" t="s">
        <v>13000</v>
      </c>
      <c r="B3118" s="42" t="s">
        <v>13001</v>
      </c>
      <c r="C3118" s="42">
        <v>610356</v>
      </c>
      <c r="D3118" s="42" t="s">
        <v>4456</v>
      </c>
      <c r="E3118" s="42">
        <v>552001</v>
      </c>
      <c r="F3118" s="42" t="s">
        <v>1301</v>
      </c>
      <c r="G3118" s="42">
        <v>1700</v>
      </c>
      <c r="H3118" s="42" t="s">
        <v>5498</v>
      </c>
      <c r="I3118" s="42" t="s">
        <v>1</v>
      </c>
      <c r="J3118" s="42" t="s">
        <v>0</v>
      </c>
    </row>
    <row r="3119" spans="1:10" x14ac:dyDescent="0.25">
      <c r="A3119" s="42" t="s">
        <v>13002</v>
      </c>
      <c r="B3119" s="42" t="s">
        <v>13003</v>
      </c>
      <c r="C3119" s="42">
        <v>610358</v>
      </c>
      <c r="D3119" s="42" t="s">
        <v>4457</v>
      </c>
      <c r="E3119" s="42">
        <v>552001</v>
      </c>
      <c r="F3119" s="42" t="s">
        <v>1301</v>
      </c>
      <c r="G3119" s="42">
        <v>1700</v>
      </c>
      <c r="H3119" s="42" t="s">
        <v>5498</v>
      </c>
      <c r="I3119" s="42" t="s">
        <v>1</v>
      </c>
      <c r="J3119" s="42" t="s">
        <v>0</v>
      </c>
    </row>
    <row r="3120" spans="1:10" x14ac:dyDescent="0.25">
      <c r="A3120" s="42" t="s">
        <v>13004</v>
      </c>
      <c r="B3120" s="42" t="s">
        <v>13005</v>
      </c>
      <c r="C3120" s="42">
        <v>610360</v>
      </c>
      <c r="D3120" s="42" t="s">
        <v>4458</v>
      </c>
      <c r="E3120" s="42">
        <v>552001</v>
      </c>
      <c r="F3120" s="42" t="s">
        <v>1301</v>
      </c>
      <c r="G3120" s="42">
        <v>1700</v>
      </c>
      <c r="H3120" s="42" t="s">
        <v>5498</v>
      </c>
      <c r="I3120" s="42" t="s">
        <v>1</v>
      </c>
      <c r="J3120" s="42" t="s">
        <v>0</v>
      </c>
    </row>
    <row r="3121" spans="1:10" x14ac:dyDescent="0.25">
      <c r="A3121" s="42" t="s">
        <v>13006</v>
      </c>
      <c r="B3121" s="42" t="s">
        <v>13007</v>
      </c>
      <c r="C3121" s="42">
        <v>610362</v>
      </c>
      <c r="D3121" s="42" t="s">
        <v>4459</v>
      </c>
      <c r="E3121" s="42">
        <v>711001</v>
      </c>
      <c r="F3121" s="42" t="s">
        <v>4606</v>
      </c>
      <c r="G3121" s="42">
        <v>1700</v>
      </c>
      <c r="H3121" s="42" t="s">
        <v>5498</v>
      </c>
      <c r="I3121" s="42" t="s">
        <v>1</v>
      </c>
      <c r="J3121" s="42" t="s">
        <v>0</v>
      </c>
    </row>
    <row r="3122" spans="1:10" x14ac:dyDescent="0.25">
      <c r="A3122" s="42" t="s">
        <v>13008</v>
      </c>
      <c r="B3122" s="42" t="s">
        <v>13009</v>
      </c>
      <c r="C3122" s="42">
        <v>610364</v>
      </c>
      <c r="D3122" s="42" t="s">
        <v>4460</v>
      </c>
      <c r="E3122" s="42">
        <v>711001</v>
      </c>
      <c r="F3122" s="42" t="s">
        <v>4606</v>
      </c>
      <c r="G3122" s="42">
        <v>1700</v>
      </c>
      <c r="H3122" s="42" t="s">
        <v>5498</v>
      </c>
      <c r="I3122" s="42" t="s">
        <v>1</v>
      </c>
      <c r="J3122" s="42" t="s">
        <v>0</v>
      </c>
    </row>
    <row r="3123" spans="1:10" x14ac:dyDescent="0.25">
      <c r="A3123" s="42" t="s">
        <v>13010</v>
      </c>
      <c r="B3123" s="42" t="s">
        <v>13011</v>
      </c>
      <c r="C3123" s="42">
        <v>610366</v>
      </c>
      <c r="D3123" s="42" t="s">
        <v>4461</v>
      </c>
      <c r="E3123" s="42">
        <v>551001</v>
      </c>
      <c r="F3123" s="42" t="s">
        <v>1294</v>
      </c>
      <c r="G3123" s="42">
        <v>1700</v>
      </c>
      <c r="H3123" s="42" t="s">
        <v>5498</v>
      </c>
      <c r="I3123" s="42" t="s">
        <v>1</v>
      </c>
      <c r="J3123" s="42" t="s">
        <v>0</v>
      </c>
    </row>
    <row r="3124" spans="1:10" x14ac:dyDescent="0.25">
      <c r="A3124" s="42" t="s">
        <v>13012</v>
      </c>
      <c r="B3124" s="42" t="s">
        <v>13013</v>
      </c>
      <c r="C3124" s="42">
        <v>610370</v>
      </c>
      <c r="D3124" s="42" t="s">
        <v>5387</v>
      </c>
      <c r="E3124" s="42">
        <v>552001</v>
      </c>
      <c r="F3124" s="42" t="s">
        <v>1301</v>
      </c>
      <c r="G3124" s="42">
        <v>1700</v>
      </c>
      <c r="H3124" s="42" t="s">
        <v>5498</v>
      </c>
      <c r="I3124" s="42" t="s">
        <v>1</v>
      </c>
      <c r="J3124" s="42" t="s">
        <v>0</v>
      </c>
    </row>
    <row r="3125" spans="1:10" x14ac:dyDescent="0.25">
      <c r="A3125" s="42" t="s">
        <v>13014</v>
      </c>
      <c r="B3125" s="42" t="s">
        <v>13015</v>
      </c>
      <c r="C3125" s="42">
        <v>610374</v>
      </c>
      <c r="D3125" s="42" t="s">
        <v>5014</v>
      </c>
      <c r="E3125" s="42">
        <v>552001</v>
      </c>
      <c r="F3125" s="42" t="s">
        <v>1301</v>
      </c>
      <c r="G3125" s="42">
        <v>1700</v>
      </c>
      <c r="H3125" s="42" t="s">
        <v>5498</v>
      </c>
      <c r="I3125" s="42" t="s">
        <v>1</v>
      </c>
      <c r="J3125" s="42" t="s">
        <v>0</v>
      </c>
    </row>
    <row r="3126" spans="1:10" x14ac:dyDescent="0.25">
      <c r="A3126" s="42" t="s">
        <v>13016</v>
      </c>
      <c r="B3126" s="42" t="s">
        <v>13017</v>
      </c>
      <c r="C3126" s="42">
        <v>610376</v>
      </c>
      <c r="D3126" s="42" t="s">
        <v>5015</v>
      </c>
      <c r="E3126" s="42">
        <v>552001</v>
      </c>
      <c r="F3126" s="42" t="s">
        <v>1301</v>
      </c>
      <c r="G3126" s="42">
        <v>1700</v>
      </c>
      <c r="H3126" s="42" t="s">
        <v>5498</v>
      </c>
      <c r="I3126" s="42" t="s">
        <v>1</v>
      </c>
      <c r="J3126" s="42" t="s">
        <v>0</v>
      </c>
    </row>
    <row r="3127" spans="1:10" x14ac:dyDescent="0.25">
      <c r="A3127" s="42" t="s">
        <v>13018</v>
      </c>
      <c r="B3127" s="42" t="s">
        <v>13019</v>
      </c>
      <c r="C3127" s="42">
        <v>610378</v>
      </c>
      <c r="D3127" s="42" t="s">
        <v>5016</v>
      </c>
      <c r="E3127" s="42">
        <v>552001</v>
      </c>
      <c r="F3127" s="42" t="s">
        <v>1301</v>
      </c>
      <c r="G3127" s="42">
        <v>1700</v>
      </c>
      <c r="H3127" s="42" t="s">
        <v>5498</v>
      </c>
      <c r="I3127" s="42" t="s">
        <v>1</v>
      </c>
      <c r="J3127" s="42" t="s">
        <v>0</v>
      </c>
    </row>
    <row r="3128" spans="1:10" x14ac:dyDescent="0.25">
      <c r="A3128" s="42" t="s">
        <v>13020</v>
      </c>
      <c r="B3128" s="42" t="s">
        <v>13021</v>
      </c>
      <c r="C3128" s="42">
        <v>610380</v>
      </c>
      <c r="D3128" s="42" t="s">
        <v>5017</v>
      </c>
      <c r="E3128" s="42">
        <v>552001</v>
      </c>
      <c r="F3128" s="42" t="s">
        <v>1301</v>
      </c>
      <c r="G3128" s="42">
        <v>1700</v>
      </c>
      <c r="H3128" s="42" t="s">
        <v>5498</v>
      </c>
      <c r="I3128" s="42" t="s">
        <v>1</v>
      </c>
      <c r="J3128" s="42" t="s">
        <v>0</v>
      </c>
    </row>
    <row r="3129" spans="1:10" x14ac:dyDescent="0.25">
      <c r="A3129" s="42" t="s">
        <v>13022</v>
      </c>
      <c r="B3129" s="42" t="s">
        <v>13023</v>
      </c>
      <c r="C3129" s="42">
        <v>610382</v>
      </c>
      <c r="D3129" s="42" t="s">
        <v>5018</v>
      </c>
      <c r="E3129" s="42">
        <v>552001</v>
      </c>
      <c r="F3129" s="42" t="s">
        <v>1301</v>
      </c>
      <c r="G3129" s="42">
        <v>1700</v>
      </c>
      <c r="H3129" s="42" t="s">
        <v>5498</v>
      </c>
      <c r="I3129" s="42" t="s">
        <v>1</v>
      </c>
      <c r="J3129" s="42" t="s">
        <v>0</v>
      </c>
    </row>
    <row r="3130" spans="1:10" x14ac:dyDescent="0.25">
      <c r="A3130" s="42" t="s">
        <v>13024</v>
      </c>
      <c r="B3130" s="42" t="s">
        <v>13025</v>
      </c>
      <c r="C3130" s="42">
        <v>610384</v>
      </c>
      <c r="D3130" s="42" t="s">
        <v>5019</v>
      </c>
      <c r="E3130" s="42">
        <v>552001</v>
      </c>
      <c r="F3130" s="42" t="s">
        <v>1301</v>
      </c>
      <c r="G3130" s="42">
        <v>1700</v>
      </c>
      <c r="H3130" s="42" t="s">
        <v>5498</v>
      </c>
      <c r="I3130" s="42" t="s">
        <v>1</v>
      </c>
      <c r="J3130" s="42" t="s">
        <v>0</v>
      </c>
    </row>
    <row r="3131" spans="1:10" x14ac:dyDescent="0.25">
      <c r="A3131" s="42" t="s">
        <v>13026</v>
      </c>
      <c r="B3131" s="42" t="s">
        <v>13027</v>
      </c>
      <c r="C3131" s="42">
        <v>610386</v>
      </c>
      <c r="D3131" s="42" t="s">
        <v>5020</v>
      </c>
      <c r="E3131" s="42">
        <v>551001</v>
      </c>
      <c r="F3131" s="42" t="s">
        <v>1294</v>
      </c>
      <c r="G3131" s="42">
        <v>1700</v>
      </c>
      <c r="H3131" s="42" t="s">
        <v>5498</v>
      </c>
      <c r="I3131" s="42" t="s">
        <v>1</v>
      </c>
      <c r="J3131" s="42" t="s">
        <v>0</v>
      </c>
    </row>
    <row r="3132" spans="1:10" x14ac:dyDescent="0.25">
      <c r="A3132" s="42" t="s">
        <v>13028</v>
      </c>
      <c r="B3132" s="42" t="s">
        <v>13029</v>
      </c>
      <c r="C3132" s="42">
        <v>610388</v>
      </c>
      <c r="D3132" s="42" t="s">
        <v>5021</v>
      </c>
      <c r="E3132" s="42">
        <v>551001</v>
      </c>
      <c r="F3132" s="42" t="s">
        <v>1294</v>
      </c>
      <c r="G3132" s="42">
        <v>1700</v>
      </c>
      <c r="H3132" s="42" t="s">
        <v>5498</v>
      </c>
      <c r="I3132" s="42" t="s">
        <v>1</v>
      </c>
      <c r="J3132" s="42" t="s">
        <v>0</v>
      </c>
    </row>
    <row r="3133" spans="1:10" x14ac:dyDescent="0.25">
      <c r="A3133" s="42" t="s">
        <v>13030</v>
      </c>
      <c r="B3133" s="42" t="s">
        <v>13031</v>
      </c>
      <c r="C3133" s="42">
        <v>610390</v>
      </c>
      <c r="D3133" s="42" t="s">
        <v>5022</v>
      </c>
      <c r="E3133" s="42">
        <v>551001</v>
      </c>
      <c r="F3133" s="42" t="s">
        <v>1294</v>
      </c>
      <c r="G3133" s="42">
        <v>1700</v>
      </c>
      <c r="H3133" s="42" t="s">
        <v>5498</v>
      </c>
      <c r="I3133" s="42" t="s">
        <v>1</v>
      </c>
      <c r="J3133" s="42" t="s">
        <v>0</v>
      </c>
    </row>
    <row r="3134" spans="1:10" x14ac:dyDescent="0.25">
      <c r="A3134" s="42" t="s">
        <v>13032</v>
      </c>
      <c r="B3134" s="42" t="s">
        <v>13033</v>
      </c>
      <c r="C3134" s="42">
        <v>610392</v>
      </c>
      <c r="D3134" s="42" t="s">
        <v>5023</v>
      </c>
      <c r="E3134" s="42">
        <v>552001</v>
      </c>
      <c r="F3134" s="42" t="s">
        <v>1301</v>
      </c>
      <c r="G3134" s="42">
        <v>1700</v>
      </c>
      <c r="H3134" s="42" t="s">
        <v>5498</v>
      </c>
      <c r="I3134" s="42" t="s">
        <v>1</v>
      </c>
      <c r="J3134" s="42" t="s">
        <v>0</v>
      </c>
    </row>
    <row r="3135" spans="1:10" x14ac:dyDescent="0.25">
      <c r="A3135" s="42" t="s">
        <v>13034</v>
      </c>
      <c r="B3135" s="42" t="s">
        <v>13035</v>
      </c>
      <c r="C3135" s="42">
        <v>610394</v>
      </c>
      <c r="D3135" s="42" t="s">
        <v>5024</v>
      </c>
      <c r="E3135" s="42">
        <v>551001</v>
      </c>
      <c r="F3135" s="42" t="s">
        <v>1294</v>
      </c>
      <c r="G3135" s="42">
        <v>1700</v>
      </c>
      <c r="H3135" s="42" t="s">
        <v>5498</v>
      </c>
      <c r="I3135" s="42" t="s">
        <v>1</v>
      </c>
      <c r="J3135" s="42" t="s">
        <v>0</v>
      </c>
    </row>
    <row r="3136" spans="1:10" x14ac:dyDescent="0.25">
      <c r="A3136" s="42" t="s">
        <v>13036</v>
      </c>
      <c r="B3136" s="42" t="s">
        <v>13037</v>
      </c>
      <c r="C3136" s="42">
        <v>610396</v>
      </c>
      <c r="D3136" s="42" t="s">
        <v>5025</v>
      </c>
      <c r="E3136" s="42">
        <v>552001</v>
      </c>
      <c r="F3136" s="42" t="s">
        <v>1301</v>
      </c>
      <c r="G3136" s="42">
        <v>1700</v>
      </c>
      <c r="H3136" s="42" t="s">
        <v>5498</v>
      </c>
      <c r="I3136" s="42" t="s">
        <v>1</v>
      </c>
      <c r="J3136" s="42" t="s">
        <v>0</v>
      </c>
    </row>
    <row r="3137" spans="1:10" x14ac:dyDescent="0.25">
      <c r="A3137" s="42" t="s">
        <v>13038</v>
      </c>
      <c r="B3137" s="42" t="s">
        <v>13039</v>
      </c>
      <c r="C3137" s="42">
        <v>610398</v>
      </c>
      <c r="D3137" s="42" t="s">
        <v>5026</v>
      </c>
      <c r="E3137" s="42">
        <v>552001</v>
      </c>
      <c r="F3137" s="42" t="s">
        <v>1301</v>
      </c>
      <c r="G3137" s="42">
        <v>1700</v>
      </c>
      <c r="H3137" s="42" t="s">
        <v>5498</v>
      </c>
      <c r="I3137" s="42" t="s">
        <v>1</v>
      </c>
      <c r="J3137" s="42" t="s">
        <v>0</v>
      </c>
    </row>
    <row r="3138" spans="1:10" x14ac:dyDescent="0.25">
      <c r="A3138" s="42" t="s">
        <v>13040</v>
      </c>
      <c r="B3138" s="42" t="s">
        <v>13041</v>
      </c>
      <c r="C3138" s="42">
        <v>610400</v>
      </c>
      <c r="D3138" s="42" t="s">
        <v>5388</v>
      </c>
      <c r="E3138" s="42">
        <v>552001</v>
      </c>
      <c r="F3138" s="42" t="s">
        <v>1301</v>
      </c>
      <c r="G3138" s="42">
        <v>1700</v>
      </c>
      <c r="H3138" s="42" t="s">
        <v>5498</v>
      </c>
      <c r="I3138" s="42" t="s">
        <v>1</v>
      </c>
      <c r="J3138" s="42" t="s">
        <v>0</v>
      </c>
    </row>
    <row r="3139" spans="1:10" x14ac:dyDescent="0.25">
      <c r="A3139" s="42" t="s">
        <v>13042</v>
      </c>
      <c r="B3139" s="42" t="s">
        <v>13043</v>
      </c>
      <c r="C3139" s="42">
        <v>610402</v>
      </c>
      <c r="D3139" s="42" t="s">
        <v>5389</v>
      </c>
      <c r="E3139" s="42">
        <v>552001</v>
      </c>
      <c r="F3139" s="42" t="s">
        <v>1301</v>
      </c>
      <c r="G3139" s="42">
        <v>1700</v>
      </c>
      <c r="H3139" s="42" t="s">
        <v>5498</v>
      </c>
      <c r="I3139" s="42" t="s">
        <v>1</v>
      </c>
      <c r="J3139" s="42" t="s">
        <v>0</v>
      </c>
    </row>
    <row r="3140" spans="1:10" x14ac:dyDescent="0.25">
      <c r="A3140" s="42" t="s">
        <v>13044</v>
      </c>
      <c r="B3140" s="42" t="s">
        <v>13045</v>
      </c>
      <c r="C3140" s="42">
        <v>610404</v>
      </c>
      <c r="D3140" s="42" t="s">
        <v>5390</v>
      </c>
      <c r="E3140" s="42">
        <v>552001</v>
      </c>
      <c r="F3140" s="42" t="s">
        <v>1301</v>
      </c>
      <c r="G3140" s="42">
        <v>1700</v>
      </c>
      <c r="H3140" s="42" t="s">
        <v>5498</v>
      </c>
      <c r="I3140" s="42" t="s">
        <v>1</v>
      </c>
      <c r="J3140" s="42" t="s">
        <v>0</v>
      </c>
    </row>
    <row r="3141" spans="1:10" x14ac:dyDescent="0.25">
      <c r="A3141" s="42" t="s">
        <v>13046</v>
      </c>
      <c r="B3141" s="42" t="s">
        <v>13047</v>
      </c>
      <c r="C3141" s="42">
        <v>610406</v>
      </c>
      <c r="D3141" s="42" t="s">
        <v>5391</v>
      </c>
      <c r="E3141" s="42">
        <v>551001</v>
      </c>
      <c r="F3141" s="42" t="s">
        <v>1294</v>
      </c>
      <c r="G3141" s="42">
        <v>1700</v>
      </c>
      <c r="H3141" s="42" t="s">
        <v>5498</v>
      </c>
      <c r="I3141" s="42" t="s">
        <v>1</v>
      </c>
      <c r="J3141" s="42" t="s">
        <v>0</v>
      </c>
    </row>
    <row r="3142" spans="1:10" x14ac:dyDescent="0.25">
      <c r="A3142" s="42" t="s">
        <v>13048</v>
      </c>
      <c r="B3142" s="42" t="s">
        <v>13049</v>
      </c>
      <c r="C3142" s="42">
        <v>610408</v>
      </c>
      <c r="D3142" s="42" t="s">
        <v>5392</v>
      </c>
      <c r="E3142" s="42">
        <v>552001</v>
      </c>
      <c r="F3142" s="42" t="s">
        <v>1301</v>
      </c>
      <c r="G3142" s="42">
        <v>1700</v>
      </c>
      <c r="H3142" s="42" t="s">
        <v>5498</v>
      </c>
      <c r="I3142" s="42" t="s">
        <v>1</v>
      </c>
      <c r="J3142" s="42" t="s">
        <v>0</v>
      </c>
    </row>
    <row r="3143" spans="1:10" x14ac:dyDescent="0.25">
      <c r="A3143" s="42" t="s">
        <v>13050</v>
      </c>
      <c r="B3143" s="42" t="s">
        <v>13051</v>
      </c>
      <c r="C3143" s="42">
        <v>610410</v>
      </c>
      <c r="D3143" s="42" t="s">
        <v>5393</v>
      </c>
      <c r="E3143" s="42">
        <v>552001</v>
      </c>
      <c r="F3143" s="42" t="s">
        <v>1301</v>
      </c>
      <c r="G3143" s="42">
        <v>1700</v>
      </c>
      <c r="H3143" s="42" t="s">
        <v>5498</v>
      </c>
      <c r="I3143" s="42" t="s">
        <v>1</v>
      </c>
      <c r="J3143" s="42" t="s">
        <v>0</v>
      </c>
    </row>
    <row r="3144" spans="1:10" x14ac:dyDescent="0.25">
      <c r="A3144" s="42" t="s">
        <v>13052</v>
      </c>
      <c r="B3144" s="42" t="s">
        <v>13053</v>
      </c>
      <c r="C3144" s="42">
        <v>610412</v>
      </c>
      <c r="D3144" s="42" t="s">
        <v>5394</v>
      </c>
      <c r="E3144" s="42">
        <v>711001</v>
      </c>
      <c r="F3144" s="42" t="s">
        <v>4606</v>
      </c>
      <c r="G3144" s="42">
        <v>1700</v>
      </c>
      <c r="H3144" s="42" t="s">
        <v>5498</v>
      </c>
      <c r="I3144" s="42" t="s">
        <v>1</v>
      </c>
      <c r="J3144" s="42" t="s">
        <v>0</v>
      </c>
    </row>
    <row r="3145" spans="1:10" x14ac:dyDescent="0.25">
      <c r="A3145" s="42" t="s">
        <v>13054</v>
      </c>
      <c r="B3145" s="42" t="s">
        <v>13055</v>
      </c>
      <c r="C3145" s="42">
        <v>610414</v>
      </c>
      <c r="D3145" s="42" t="s">
        <v>5395</v>
      </c>
      <c r="E3145" s="42">
        <v>711001</v>
      </c>
      <c r="F3145" s="42" t="s">
        <v>4606</v>
      </c>
      <c r="G3145" s="42">
        <v>1700</v>
      </c>
      <c r="H3145" s="42" t="s">
        <v>5498</v>
      </c>
      <c r="I3145" s="42" t="s">
        <v>1</v>
      </c>
      <c r="J3145" s="42" t="s">
        <v>0</v>
      </c>
    </row>
    <row r="3146" spans="1:10" x14ac:dyDescent="0.25">
      <c r="A3146" s="42" t="s">
        <v>13056</v>
      </c>
      <c r="B3146" s="42" t="s">
        <v>13057</v>
      </c>
      <c r="C3146" s="42">
        <v>610416</v>
      </c>
      <c r="D3146" s="42" t="s">
        <v>5396</v>
      </c>
      <c r="E3146" s="42">
        <v>552001</v>
      </c>
      <c r="F3146" s="42" t="s">
        <v>1301</v>
      </c>
      <c r="G3146" s="42">
        <v>1700</v>
      </c>
      <c r="H3146" s="42" t="s">
        <v>5498</v>
      </c>
      <c r="I3146" s="42" t="s">
        <v>1</v>
      </c>
      <c r="J3146" s="42" t="s">
        <v>0</v>
      </c>
    </row>
    <row r="3147" spans="1:10" x14ac:dyDescent="0.25">
      <c r="A3147" s="42" t="s">
        <v>13058</v>
      </c>
      <c r="B3147" s="42" t="s">
        <v>13059</v>
      </c>
      <c r="C3147" s="42">
        <v>610418</v>
      </c>
      <c r="D3147" s="42" t="s">
        <v>5397</v>
      </c>
      <c r="E3147" s="42">
        <v>552001</v>
      </c>
      <c r="F3147" s="42" t="s">
        <v>1301</v>
      </c>
      <c r="G3147" s="42">
        <v>1700</v>
      </c>
      <c r="H3147" s="42" t="s">
        <v>5498</v>
      </c>
      <c r="I3147" s="42" t="s">
        <v>1</v>
      </c>
      <c r="J3147" s="42" t="s">
        <v>0</v>
      </c>
    </row>
    <row r="3148" spans="1:10" x14ac:dyDescent="0.25">
      <c r="A3148" s="42" t="s">
        <v>13060</v>
      </c>
      <c r="B3148" s="42" t="s">
        <v>13061</v>
      </c>
      <c r="C3148" s="42">
        <v>610420</v>
      </c>
      <c r="D3148" s="42" t="s">
        <v>5398</v>
      </c>
      <c r="E3148" s="42">
        <v>552001</v>
      </c>
      <c r="F3148" s="42" t="s">
        <v>1301</v>
      </c>
      <c r="G3148" s="42">
        <v>1700</v>
      </c>
      <c r="H3148" s="42" t="s">
        <v>5498</v>
      </c>
      <c r="I3148" s="42" t="s">
        <v>1</v>
      </c>
      <c r="J3148" s="42" t="s">
        <v>0</v>
      </c>
    </row>
    <row r="3149" spans="1:10" x14ac:dyDescent="0.25">
      <c r="A3149" s="42" t="s">
        <v>13062</v>
      </c>
      <c r="B3149" s="42" t="s">
        <v>13063</v>
      </c>
      <c r="C3149" s="42">
        <v>610422</v>
      </c>
      <c r="D3149" s="42" t="s">
        <v>5399</v>
      </c>
      <c r="E3149" s="42">
        <v>551001</v>
      </c>
      <c r="F3149" s="42" t="s">
        <v>1294</v>
      </c>
      <c r="G3149" s="42">
        <v>1700</v>
      </c>
      <c r="H3149" s="42" t="s">
        <v>5498</v>
      </c>
      <c r="I3149" s="42" t="s">
        <v>1</v>
      </c>
      <c r="J3149" s="42" t="s">
        <v>0</v>
      </c>
    </row>
    <row r="3150" spans="1:10" x14ac:dyDescent="0.25">
      <c r="A3150" s="42" t="s">
        <v>13064</v>
      </c>
      <c r="B3150" s="42" t="s">
        <v>13065</v>
      </c>
      <c r="C3150" s="42">
        <v>610424</v>
      </c>
      <c r="D3150" s="42" t="s">
        <v>5400</v>
      </c>
      <c r="E3150" s="42">
        <v>551001</v>
      </c>
      <c r="F3150" s="42" t="s">
        <v>1294</v>
      </c>
      <c r="G3150" s="42">
        <v>1700</v>
      </c>
      <c r="H3150" s="42" t="s">
        <v>5498</v>
      </c>
      <c r="I3150" s="42" t="s">
        <v>1</v>
      </c>
      <c r="J3150" s="42" t="s">
        <v>0</v>
      </c>
    </row>
    <row r="3151" spans="1:10" x14ac:dyDescent="0.25">
      <c r="A3151" s="42" t="s">
        <v>13066</v>
      </c>
      <c r="B3151" s="42" t="s">
        <v>13067</v>
      </c>
      <c r="C3151" s="42">
        <v>610426</v>
      </c>
      <c r="D3151" s="42" t="s">
        <v>5401</v>
      </c>
      <c r="E3151" s="42">
        <v>551001</v>
      </c>
      <c r="F3151" s="42" t="s">
        <v>1294</v>
      </c>
      <c r="G3151" s="42">
        <v>1700</v>
      </c>
      <c r="H3151" s="42" t="s">
        <v>5498</v>
      </c>
      <c r="I3151" s="42" t="s">
        <v>1</v>
      </c>
      <c r="J3151" s="42" t="s">
        <v>0</v>
      </c>
    </row>
    <row r="3152" spans="1:10" x14ac:dyDescent="0.25">
      <c r="A3152" s="42" t="s">
        <v>13068</v>
      </c>
      <c r="B3152" s="42" t="s">
        <v>13069</v>
      </c>
      <c r="C3152" s="42">
        <v>610428</v>
      </c>
      <c r="D3152" s="42" t="s">
        <v>5402</v>
      </c>
      <c r="E3152" s="42">
        <v>551001</v>
      </c>
      <c r="F3152" s="42" t="s">
        <v>1294</v>
      </c>
      <c r="G3152" s="42">
        <v>1700</v>
      </c>
      <c r="H3152" s="42" t="s">
        <v>5498</v>
      </c>
      <c r="I3152" s="42" t="s">
        <v>1</v>
      </c>
      <c r="J3152" s="42" t="s">
        <v>0</v>
      </c>
    </row>
    <row r="3153" spans="1:10" x14ac:dyDescent="0.25">
      <c r="A3153" s="42" t="s">
        <v>13070</v>
      </c>
      <c r="B3153" s="42" t="s">
        <v>13071</v>
      </c>
      <c r="C3153" s="42">
        <v>610430</v>
      </c>
      <c r="D3153" s="42" t="s">
        <v>5403</v>
      </c>
      <c r="E3153" s="42">
        <v>551001</v>
      </c>
      <c r="F3153" s="42" t="s">
        <v>1294</v>
      </c>
      <c r="G3153" s="42">
        <v>1700</v>
      </c>
      <c r="H3153" s="42" t="s">
        <v>5498</v>
      </c>
      <c r="I3153" s="42" t="s">
        <v>1</v>
      </c>
      <c r="J3153" s="42" t="s">
        <v>0</v>
      </c>
    </row>
    <row r="3154" spans="1:10" x14ac:dyDescent="0.25">
      <c r="A3154" s="42" t="s">
        <v>13072</v>
      </c>
      <c r="B3154" s="42" t="s">
        <v>13073</v>
      </c>
      <c r="C3154" s="42">
        <v>610432</v>
      </c>
      <c r="D3154" s="42" t="s">
        <v>5818</v>
      </c>
      <c r="E3154" s="42">
        <v>551001</v>
      </c>
      <c r="F3154" s="42" t="s">
        <v>1294</v>
      </c>
      <c r="G3154" s="42">
        <v>1700</v>
      </c>
      <c r="H3154" s="42" t="s">
        <v>5498</v>
      </c>
      <c r="I3154" s="42" t="s">
        <v>1</v>
      </c>
      <c r="J3154" s="42" t="s">
        <v>0</v>
      </c>
    </row>
    <row r="3155" spans="1:10" x14ac:dyDescent="0.25">
      <c r="A3155" s="42" t="s">
        <v>13074</v>
      </c>
      <c r="B3155" s="42" t="s">
        <v>13075</v>
      </c>
      <c r="C3155" s="42">
        <v>610434</v>
      </c>
      <c r="D3155" s="42" t="s">
        <v>5819</v>
      </c>
      <c r="E3155" s="42">
        <v>552001</v>
      </c>
      <c r="F3155" s="42" t="s">
        <v>1301</v>
      </c>
      <c r="G3155" s="42">
        <v>1700</v>
      </c>
      <c r="H3155" s="42" t="s">
        <v>5498</v>
      </c>
      <c r="I3155" s="42" t="s">
        <v>1</v>
      </c>
      <c r="J3155" s="42" t="s">
        <v>0</v>
      </c>
    </row>
    <row r="3156" spans="1:10" x14ac:dyDescent="0.25">
      <c r="A3156" s="42" t="s">
        <v>13076</v>
      </c>
      <c r="B3156" s="42" t="s">
        <v>13077</v>
      </c>
      <c r="C3156" s="42">
        <v>610436</v>
      </c>
      <c r="D3156" s="42" t="s">
        <v>5820</v>
      </c>
      <c r="E3156" s="42">
        <v>552001</v>
      </c>
      <c r="F3156" s="42" t="s">
        <v>1301</v>
      </c>
      <c r="G3156" s="42">
        <v>1700</v>
      </c>
      <c r="H3156" s="42" t="s">
        <v>5498</v>
      </c>
      <c r="I3156" s="42" t="s">
        <v>1</v>
      </c>
      <c r="J3156" s="42" t="s">
        <v>0</v>
      </c>
    </row>
    <row r="3157" spans="1:10" x14ac:dyDescent="0.25">
      <c r="A3157" s="42" t="s">
        <v>13078</v>
      </c>
      <c r="B3157" s="42" t="s">
        <v>13079</v>
      </c>
      <c r="C3157" s="42">
        <v>610438</v>
      </c>
      <c r="D3157" s="42" t="s">
        <v>5821</v>
      </c>
      <c r="E3157" s="42">
        <v>551001</v>
      </c>
      <c r="F3157" s="42" t="s">
        <v>1294</v>
      </c>
      <c r="G3157" s="42">
        <v>1700</v>
      </c>
      <c r="H3157" s="42" t="s">
        <v>5498</v>
      </c>
      <c r="I3157" s="42" t="s">
        <v>1</v>
      </c>
      <c r="J3157" s="42" t="s">
        <v>0</v>
      </c>
    </row>
    <row r="3158" spans="1:10" x14ac:dyDescent="0.25">
      <c r="A3158" s="42" t="s">
        <v>13080</v>
      </c>
      <c r="B3158" s="42" t="s">
        <v>13081</v>
      </c>
      <c r="C3158" s="42">
        <v>610440</v>
      </c>
      <c r="D3158" s="42" t="s">
        <v>6052</v>
      </c>
      <c r="E3158" s="42">
        <v>711001</v>
      </c>
      <c r="F3158" s="42" t="s">
        <v>4606</v>
      </c>
      <c r="G3158" s="42">
        <v>1700</v>
      </c>
      <c r="H3158" s="42" t="s">
        <v>5498</v>
      </c>
      <c r="I3158" s="42" t="s">
        <v>1</v>
      </c>
      <c r="J3158" s="42" t="s">
        <v>0</v>
      </c>
    </row>
    <row r="3159" spans="1:10" x14ac:dyDescent="0.25">
      <c r="A3159" s="42" t="s">
        <v>13082</v>
      </c>
      <c r="B3159" s="42" t="s">
        <v>13083</v>
      </c>
      <c r="C3159" s="42">
        <v>610442</v>
      </c>
      <c r="D3159" s="42" t="s">
        <v>6353</v>
      </c>
      <c r="E3159" s="42">
        <v>551001</v>
      </c>
      <c r="F3159" s="42" t="s">
        <v>1294</v>
      </c>
      <c r="G3159" s="42">
        <v>1700</v>
      </c>
      <c r="H3159" s="42" t="s">
        <v>5498</v>
      </c>
      <c r="I3159" s="42" t="s">
        <v>1</v>
      </c>
      <c r="J3159" s="42" t="s">
        <v>0</v>
      </c>
    </row>
    <row r="3160" spans="1:10" x14ac:dyDescent="0.25">
      <c r="A3160" s="42" t="s">
        <v>13084</v>
      </c>
      <c r="B3160" s="42" t="s">
        <v>13085</v>
      </c>
      <c r="C3160" s="42">
        <v>610444</v>
      </c>
      <c r="D3160" s="42" t="s">
        <v>5822</v>
      </c>
      <c r="E3160" s="42">
        <v>552001</v>
      </c>
      <c r="F3160" s="42" t="s">
        <v>1301</v>
      </c>
      <c r="G3160" s="42">
        <v>1700</v>
      </c>
      <c r="H3160" s="42" t="s">
        <v>5498</v>
      </c>
      <c r="I3160" s="42" t="s">
        <v>1</v>
      </c>
      <c r="J3160" s="42" t="s">
        <v>0</v>
      </c>
    </row>
    <row r="3161" spans="1:10" x14ac:dyDescent="0.25">
      <c r="A3161" s="42" t="s">
        <v>13086</v>
      </c>
      <c r="B3161" s="42" t="s">
        <v>13087</v>
      </c>
      <c r="C3161" s="42">
        <v>610446</v>
      </c>
      <c r="D3161" s="42" t="s">
        <v>5823</v>
      </c>
      <c r="E3161" s="42">
        <v>552001</v>
      </c>
      <c r="F3161" s="42" t="s">
        <v>1301</v>
      </c>
      <c r="G3161" s="42">
        <v>1700</v>
      </c>
      <c r="H3161" s="42" t="s">
        <v>5498</v>
      </c>
      <c r="I3161" s="42" t="s">
        <v>1</v>
      </c>
      <c r="J3161" s="42" t="s">
        <v>0</v>
      </c>
    </row>
    <row r="3162" spans="1:10" x14ac:dyDescent="0.25">
      <c r="A3162" s="42" t="s">
        <v>13088</v>
      </c>
      <c r="B3162" s="42" t="s">
        <v>13089</v>
      </c>
      <c r="C3162" s="42">
        <v>610448</v>
      </c>
      <c r="D3162" s="42" t="s">
        <v>6053</v>
      </c>
      <c r="E3162" s="42">
        <v>551001</v>
      </c>
      <c r="F3162" s="42" t="s">
        <v>1294</v>
      </c>
      <c r="G3162" s="42">
        <v>1700</v>
      </c>
      <c r="H3162" s="42" t="s">
        <v>5498</v>
      </c>
      <c r="I3162" s="42" t="s">
        <v>1</v>
      </c>
      <c r="J3162" s="42" t="s">
        <v>0</v>
      </c>
    </row>
    <row r="3163" spans="1:10" x14ac:dyDescent="0.25">
      <c r="A3163" s="42" t="s">
        <v>13090</v>
      </c>
      <c r="B3163" s="42" t="s">
        <v>13091</v>
      </c>
      <c r="C3163" s="42">
        <v>610450</v>
      </c>
      <c r="D3163" s="42" t="s">
        <v>6054</v>
      </c>
      <c r="E3163" s="42">
        <v>551001</v>
      </c>
      <c r="F3163" s="42" t="s">
        <v>1294</v>
      </c>
      <c r="G3163" s="42">
        <v>1700</v>
      </c>
      <c r="H3163" s="42" t="s">
        <v>5498</v>
      </c>
      <c r="I3163" s="42" t="s">
        <v>1</v>
      </c>
      <c r="J3163" s="42" t="s">
        <v>0</v>
      </c>
    </row>
    <row r="3164" spans="1:10" x14ac:dyDescent="0.25">
      <c r="A3164" s="42" t="s">
        <v>13092</v>
      </c>
      <c r="B3164" s="42" t="s">
        <v>13093</v>
      </c>
      <c r="C3164" s="42">
        <v>610452</v>
      </c>
      <c r="D3164" s="42" t="s">
        <v>6055</v>
      </c>
      <c r="E3164" s="42">
        <v>551001</v>
      </c>
      <c r="F3164" s="42" t="s">
        <v>1294</v>
      </c>
      <c r="G3164" s="42">
        <v>1700</v>
      </c>
      <c r="H3164" s="42" t="s">
        <v>5498</v>
      </c>
      <c r="I3164" s="42" t="s">
        <v>1</v>
      </c>
      <c r="J3164" s="42" t="s">
        <v>0</v>
      </c>
    </row>
    <row r="3165" spans="1:10" x14ac:dyDescent="0.25">
      <c r="A3165" s="42" t="s">
        <v>13094</v>
      </c>
      <c r="B3165" s="42" t="s">
        <v>13095</v>
      </c>
      <c r="C3165" s="42">
        <v>610454</v>
      </c>
      <c r="D3165" s="42" t="s">
        <v>6587</v>
      </c>
      <c r="E3165" s="42">
        <v>521002</v>
      </c>
      <c r="F3165" s="42" t="s">
        <v>1284</v>
      </c>
      <c r="G3165" s="42">
        <v>1700</v>
      </c>
      <c r="H3165" s="42" t="s">
        <v>5498</v>
      </c>
      <c r="I3165" s="42" t="s">
        <v>1</v>
      </c>
      <c r="J3165" s="42" t="s">
        <v>0</v>
      </c>
    </row>
    <row r="3166" spans="1:10" x14ac:dyDescent="0.25">
      <c r="A3166" s="42" t="s">
        <v>13096</v>
      </c>
      <c r="B3166" s="42" t="s">
        <v>13097</v>
      </c>
      <c r="C3166" s="42">
        <v>610456</v>
      </c>
      <c r="D3166" s="42" t="s">
        <v>6056</v>
      </c>
      <c r="E3166" s="42">
        <v>551001</v>
      </c>
      <c r="F3166" s="42" t="s">
        <v>1294</v>
      </c>
      <c r="G3166" s="42">
        <v>1700</v>
      </c>
      <c r="H3166" s="42" t="s">
        <v>5498</v>
      </c>
      <c r="I3166" s="42" t="s">
        <v>1</v>
      </c>
      <c r="J3166" s="42" t="s">
        <v>0</v>
      </c>
    </row>
    <row r="3167" spans="1:10" x14ac:dyDescent="0.25">
      <c r="A3167" s="42" t="s">
        <v>13098</v>
      </c>
      <c r="B3167" s="42" t="s">
        <v>13099</v>
      </c>
      <c r="C3167" s="42">
        <v>610458</v>
      </c>
      <c r="D3167" s="42" t="s">
        <v>6057</v>
      </c>
      <c r="E3167" s="42">
        <v>551001</v>
      </c>
      <c r="F3167" s="42" t="s">
        <v>1294</v>
      </c>
      <c r="G3167" s="42">
        <v>1700</v>
      </c>
      <c r="H3167" s="42" t="s">
        <v>5498</v>
      </c>
      <c r="I3167" s="42" t="s">
        <v>1</v>
      </c>
      <c r="J3167" s="42" t="s">
        <v>0</v>
      </c>
    </row>
    <row r="3168" spans="1:10" x14ac:dyDescent="0.25">
      <c r="A3168" s="42" t="s">
        <v>13100</v>
      </c>
      <c r="B3168" s="42" t="s">
        <v>13101</v>
      </c>
      <c r="C3168" s="42">
        <v>610460</v>
      </c>
      <c r="D3168" s="42" t="s">
        <v>6354</v>
      </c>
      <c r="E3168" s="42">
        <v>711001</v>
      </c>
      <c r="F3168" s="42" t="s">
        <v>4606</v>
      </c>
      <c r="G3168" s="42">
        <v>1700</v>
      </c>
      <c r="H3168" s="42" t="s">
        <v>5498</v>
      </c>
      <c r="I3168" s="42" t="s">
        <v>1</v>
      </c>
      <c r="J3168" s="42" t="s">
        <v>0</v>
      </c>
    </row>
    <row r="3169" spans="1:10" x14ac:dyDescent="0.25">
      <c r="A3169" s="42" t="s">
        <v>13102</v>
      </c>
      <c r="B3169" s="42" t="s">
        <v>13103</v>
      </c>
      <c r="C3169" s="42">
        <v>610462</v>
      </c>
      <c r="D3169" s="42" t="s">
        <v>6355</v>
      </c>
      <c r="E3169" s="42">
        <v>552001</v>
      </c>
      <c r="F3169" s="42" t="s">
        <v>1301</v>
      </c>
      <c r="G3169" s="42">
        <v>1700</v>
      </c>
      <c r="H3169" s="42" t="s">
        <v>5498</v>
      </c>
      <c r="I3169" s="42" t="s">
        <v>1</v>
      </c>
      <c r="J3169" s="42" t="s">
        <v>0</v>
      </c>
    </row>
    <row r="3170" spans="1:10" x14ac:dyDescent="0.25">
      <c r="A3170" s="42" t="s">
        <v>13104</v>
      </c>
      <c r="B3170" s="42" t="s">
        <v>13105</v>
      </c>
      <c r="C3170" s="42">
        <v>610464</v>
      </c>
      <c r="D3170" s="42" t="s">
        <v>6356</v>
      </c>
      <c r="E3170" s="42">
        <v>551001</v>
      </c>
      <c r="F3170" s="42" t="s">
        <v>1294</v>
      </c>
      <c r="G3170" s="42">
        <v>1700</v>
      </c>
      <c r="H3170" s="42" t="s">
        <v>5498</v>
      </c>
      <c r="I3170" s="42" t="s">
        <v>1</v>
      </c>
      <c r="J3170" s="42" t="s">
        <v>0</v>
      </c>
    </row>
    <row r="3171" spans="1:10" x14ac:dyDescent="0.25">
      <c r="A3171" s="42" t="s">
        <v>13106</v>
      </c>
      <c r="B3171" s="42" t="s">
        <v>13107</v>
      </c>
      <c r="C3171" s="42">
        <v>610466</v>
      </c>
      <c r="D3171" s="42" t="s">
        <v>6357</v>
      </c>
      <c r="E3171" s="42">
        <v>711001</v>
      </c>
      <c r="F3171" s="42" t="s">
        <v>4606</v>
      </c>
      <c r="G3171" s="42">
        <v>1700</v>
      </c>
      <c r="H3171" s="42" t="s">
        <v>5498</v>
      </c>
      <c r="I3171" s="42" t="s">
        <v>1</v>
      </c>
      <c r="J3171" s="42" t="s">
        <v>0</v>
      </c>
    </row>
    <row r="3172" spans="1:10" x14ac:dyDescent="0.25">
      <c r="A3172" s="42" t="s">
        <v>13108</v>
      </c>
      <c r="B3172" s="42" t="s">
        <v>13109</v>
      </c>
      <c r="C3172" s="42">
        <v>610468</v>
      </c>
      <c r="D3172" s="42" t="s">
        <v>6358</v>
      </c>
      <c r="E3172" s="42">
        <v>552001</v>
      </c>
      <c r="F3172" s="42" t="s">
        <v>1301</v>
      </c>
      <c r="G3172" s="42">
        <v>1700</v>
      </c>
      <c r="H3172" s="42" t="s">
        <v>5498</v>
      </c>
      <c r="I3172" s="42" t="s">
        <v>1</v>
      </c>
      <c r="J3172" s="42" t="s">
        <v>0</v>
      </c>
    </row>
    <row r="3173" spans="1:10" x14ac:dyDescent="0.25">
      <c r="A3173" s="42" t="s">
        <v>13110</v>
      </c>
      <c r="B3173" s="42" t="s">
        <v>13111</v>
      </c>
      <c r="C3173" s="42">
        <v>610470</v>
      </c>
      <c r="D3173" s="42" t="s">
        <v>6359</v>
      </c>
      <c r="E3173" s="42">
        <v>551001</v>
      </c>
      <c r="F3173" s="42" t="s">
        <v>1294</v>
      </c>
      <c r="G3173" s="42">
        <v>1700</v>
      </c>
      <c r="H3173" s="42" t="s">
        <v>5498</v>
      </c>
      <c r="I3173" s="42" t="s">
        <v>1</v>
      </c>
      <c r="J3173" s="42" t="s">
        <v>0</v>
      </c>
    </row>
    <row r="3174" spans="1:10" x14ac:dyDescent="0.25">
      <c r="A3174" s="42" t="s">
        <v>13112</v>
      </c>
      <c r="B3174" s="42" t="s">
        <v>13113</v>
      </c>
      <c r="C3174" s="42">
        <v>610472</v>
      </c>
      <c r="D3174" s="42" t="s">
        <v>6360</v>
      </c>
      <c r="E3174" s="42">
        <v>551001</v>
      </c>
      <c r="F3174" s="42" t="s">
        <v>1294</v>
      </c>
      <c r="G3174" s="42">
        <v>1700</v>
      </c>
      <c r="H3174" s="42" t="s">
        <v>5498</v>
      </c>
      <c r="I3174" s="42" t="s">
        <v>1</v>
      </c>
      <c r="J3174" s="42" t="s">
        <v>0</v>
      </c>
    </row>
    <row r="3175" spans="1:10" x14ac:dyDescent="0.25">
      <c r="A3175" s="42" t="s">
        <v>13114</v>
      </c>
      <c r="B3175" s="42" t="s">
        <v>13115</v>
      </c>
      <c r="C3175" s="42">
        <v>610474</v>
      </c>
      <c r="D3175" s="42" t="s">
        <v>6361</v>
      </c>
      <c r="E3175" s="42">
        <v>552001</v>
      </c>
      <c r="F3175" s="42" t="s">
        <v>1301</v>
      </c>
      <c r="G3175" s="42">
        <v>1700</v>
      </c>
      <c r="H3175" s="42" t="s">
        <v>5498</v>
      </c>
      <c r="I3175" s="42" t="s">
        <v>1</v>
      </c>
      <c r="J3175" s="42" t="s">
        <v>0</v>
      </c>
    </row>
    <row r="3176" spans="1:10" x14ac:dyDescent="0.25">
      <c r="A3176" s="42" t="s">
        <v>13116</v>
      </c>
      <c r="B3176" s="42" t="s">
        <v>13117</v>
      </c>
      <c r="C3176" s="42">
        <v>610476</v>
      </c>
      <c r="D3176" s="42" t="s">
        <v>6362</v>
      </c>
      <c r="E3176" s="42">
        <v>552001</v>
      </c>
      <c r="F3176" s="42" t="s">
        <v>1301</v>
      </c>
      <c r="G3176" s="42">
        <v>1700</v>
      </c>
      <c r="H3176" s="42" t="s">
        <v>5498</v>
      </c>
      <c r="I3176" s="42" t="s">
        <v>1</v>
      </c>
      <c r="J3176" s="42" t="s">
        <v>0</v>
      </c>
    </row>
    <row r="3177" spans="1:10" x14ac:dyDescent="0.25">
      <c r="A3177" s="42" t="s">
        <v>13118</v>
      </c>
      <c r="B3177" s="42" t="s">
        <v>13119</v>
      </c>
      <c r="C3177" s="42">
        <v>610478</v>
      </c>
      <c r="D3177" s="42" t="s">
        <v>6363</v>
      </c>
      <c r="E3177" s="42">
        <v>552001</v>
      </c>
      <c r="F3177" s="42" t="s">
        <v>1301</v>
      </c>
      <c r="G3177" s="42">
        <v>1700</v>
      </c>
      <c r="H3177" s="42" t="s">
        <v>5498</v>
      </c>
      <c r="I3177" s="42" t="s">
        <v>1</v>
      </c>
      <c r="J3177" s="42" t="s">
        <v>0</v>
      </c>
    </row>
    <row r="3178" spans="1:10" x14ac:dyDescent="0.25">
      <c r="A3178" s="42" t="s">
        <v>13120</v>
      </c>
      <c r="B3178" s="42" t="s">
        <v>13121</v>
      </c>
      <c r="C3178" s="42">
        <v>610480</v>
      </c>
      <c r="D3178" s="42" t="s">
        <v>6364</v>
      </c>
      <c r="E3178" s="42">
        <v>552001</v>
      </c>
      <c r="F3178" s="42" t="s">
        <v>1301</v>
      </c>
      <c r="G3178" s="42">
        <v>1700</v>
      </c>
      <c r="H3178" s="42" t="s">
        <v>5498</v>
      </c>
      <c r="I3178" s="42" t="s">
        <v>1</v>
      </c>
      <c r="J3178" s="42" t="s">
        <v>0</v>
      </c>
    </row>
    <row r="3179" spans="1:10" x14ac:dyDescent="0.25">
      <c r="A3179" s="42" t="s">
        <v>13122</v>
      </c>
      <c r="B3179" s="42" t="s">
        <v>13123</v>
      </c>
      <c r="C3179" s="42">
        <v>610482</v>
      </c>
      <c r="D3179" s="42" t="s">
        <v>6365</v>
      </c>
      <c r="E3179" s="42">
        <v>551001</v>
      </c>
      <c r="F3179" s="42" t="s">
        <v>1294</v>
      </c>
      <c r="G3179" s="42">
        <v>1700</v>
      </c>
      <c r="H3179" s="42" t="s">
        <v>5498</v>
      </c>
      <c r="I3179" s="42" t="s">
        <v>1</v>
      </c>
      <c r="J3179" s="42" t="s">
        <v>0</v>
      </c>
    </row>
    <row r="3180" spans="1:10" x14ac:dyDescent="0.25">
      <c r="A3180" s="42" t="s">
        <v>13124</v>
      </c>
      <c r="B3180" s="42" t="s">
        <v>13125</v>
      </c>
      <c r="C3180" s="42">
        <v>610484</v>
      </c>
      <c r="D3180" s="42" t="s">
        <v>6366</v>
      </c>
      <c r="E3180" s="42">
        <v>551001</v>
      </c>
      <c r="F3180" s="42" t="s">
        <v>1294</v>
      </c>
      <c r="G3180" s="42">
        <v>1700</v>
      </c>
      <c r="H3180" s="42" t="s">
        <v>5498</v>
      </c>
      <c r="I3180" s="42" t="s">
        <v>1</v>
      </c>
      <c r="J3180" s="42" t="s">
        <v>0</v>
      </c>
    </row>
    <row r="3181" spans="1:10" x14ac:dyDescent="0.25">
      <c r="A3181" s="42" t="s">
        <v>13126</v>
      </c>
      <c r="B3181" s="42" t="s">
        <v>13127</v>
      </c>
      <c r="C3181" s="42">
        <v>610486</v>
      </c>
      <c r="D3181" s="42" t="s">
        <v>6367</v>
      </c>
      <c r="E3181" s="42">
        <v>552001</v>
      </c>
      <c r="F3181" s="42" t="s">
        <v>1301</v>
      </c>
      <c r="G3181" s="42">
        <v>1700</v>
      </c>
      <c r="H3181" s="42" t="s">
        <v>5498</v>
      </c>
      <c r="I3181" s="42" t="s">
        <v>1</v>
      </c>
      <c r="J3181" s="42" t="s">
        <v>0</v>
      </c>
    </row>
    <row r="3182" spans="1:10" x14ac:dyDescent="0.25">
      <c r="A3182" s="42" t="s">
        <v>13128</v>
      </c>
      <c r="B3182" s="42" t="s">
        <v>13129</v>
      </c>
      <c r="C3182" s="42">
        <v>610488</v>
      </c>
      <c r="D3182" s="42" t="s">
        <v>6368</v>
      </c>
      <c r="E3182" s="42">
        <v>552001</v>
      </c>
      <c r="F3182" s="42" t="s">
        <v>1301</v>
      </c>
      <c r="G3182" s="42">
        <v>1700</v>
      </c>
      <c r="H3182" s="42" t="s">
        <v>5498</v>
      </c>
      <c r="I3182" s="42" t="s">
        <v>1</v>
      </c>
      <c r="J3182" s="42" t="s">
        <v>0</v>
      </c>
    </row>
    <row r="3183" spans="1:10" x14ac:dyDescent="0.25">
      <c r="A3183" s="42" t="s">
        <v>13130</v>
      </c>
      <c r="B3183" s="42" t="s">
        <v>13131</v>
      </c>
      <c r="C3183" s="42">
        <v>610490</v>
      </c>
      <c r="D3183" s="42" t="s">
        <v>6369</v>
      </c>
      <c r="E3183" s="42">
        <v>552001</v>
      </c>
      <c r="F3183" s="42" t="s">
        <v>1301</v>
      </c>
      <c r="G3183" s="42">
        <v>1700</v>
      </c>
      <c r="H3183" s="42" t="s">
        <v>5498</v>
      </c>
      <c r="I3183" s="42" t="s">
        <v>1</v>
      </c>
      <c r="J3183" s="42" t="s">
        <v>0</v>
      </c>
    </row>
    <row r="3184" spans="1:10" x14ac:dyDescent="0.25">
      <c r="A3184" s="42" t="s">
        <v>13132</v>
      </c>
      <c r="B3184" s="42" t="s">
        <v>13133</v>
      </c>
      <c r="C3184" s="42">
        <v>610492</v>
      </c>
      <c r="D3184" s="42" t="s">
        <v>6588</v>
      </c>
      <c r="E3184" s="42">
        <v>552001</v>
      </c>
      <c r="F3184" s="42" t="s">
        <v>1301</v>
      </c>
      <c r="G3184" s="42">
        <v>1700</v>
      </c>
      <c r="H3184" s="42" t="s">
        <v>5498</v>
      </c>
      <c r="I3184" s="42" t="s">
        <v>1</v>
      </c>
      <c r="J3184" s="42" t="s">
        <v>0</v>
      </c>
    </row>
    <row r="3185" spans="1:10" x14ac:dyDescent="0.25">
      <c r="A3185" s="42" t="s">
        <v>13134</v>
      </c>
      <c r="B3185" s="42" t="s">
        <v>13135</v>
      </c>
      <c r="C3185" s="42">
        <v>610494</v>
      </c>
      <c r="D3185" s="42" t="s">
        <v>6589</v>
      </c>
      <c r="E3185" s="42">
        <v>551001</v>
      </c>
      <c r="F3185" s="42" t="s">
        <v>1294</v>
      </c>
      <c r="G3185" s="42">
        <v>1700</v>
      </c>
      <c r="H3185" s="42" t="s">
        <v>5498</v>
      </c>
      <c r="I3185" s="42" t="s">
        <v>1</v>
      </c>
      <c r="J3185" s="42" t="s">
        <v>0</v>
      </c>
    </row>
    <row r="3186" spans="1:10" x14ac:dyDescent="0.25">
      <c r="A3186" s="42" t="s">
        <v>13136</v>
      </c>
      <c r="B3186" s="42" t="s">
        <v>13137</v>
      </c>
      <c r="C3186" s="42">
        <v>610496</v>
      </c>
      <c r="D3186" s="42" t="s">
        <v>6590</v>
      </c>
      <c r="E3186" s="42">
        <v>552001</v>
      </c>
      <c r="F3186" s="42" t="s">
        <v>1301</v>
      </c>
      <c r="G3186" s="42">
        <v>1700</v>
      </c>
      <c r="H3186" s="42" t="s">
        <v>5498</v>
      </c>
      <c r="I3186" s="42" t="s">
        <v>1</v>
      </c>
      <c r="J3186" s="42" t="s">
        <v>0</v>
      </c>
    </row>
    <row r="3187" spans="1:10" x14ac:dyDescent="0.25">
      <c r="A3187" s="42" t="s">
        <v>13138</v>
      </c>
      <c r="B3187" s="42" t="s">
        <v>13139</v>
      </c>
      <c r="C3187" s="42">
        <v>610498</v>
      </c>
      <c r="D3187" s="42" t="s">
        <v>6591</v>
      </c>
      <c r="E3187" s="42">
        <v>551001</v>
      </c>
      <c r="F3187" s="42" t="s">
        <v>1294</v>
      </c>
      <c r="G3187" s="42">
        <v>1700</v>
      </c>
      <c r="H3187" s="42" t="s">
        <v>5498</v>
      </c>
      <c r="I3187" s="42" t="s">
        <v>1</v>
      </c>
      <c r="J3187" s="42" t="s">
        <v>0</v>
      </c>
    </row>
    <row r="3188" spans="1:10" x14ac:dyDescent="0.25">
      <c r="A3188" s="42" t="s">
        <v>13140</v>
      </c>
      <c r="B3188" s="42" t="s">
        <v>13141</v>
      </c>
      <c r="C3188" s="42">
        <v>610500</v>
      </c>
      <c r="D3188" s="42" t="s">
        <v>6740</v>
      </c>
      <c r="E3188" s="42">
        <v>552001</v>
      </c>
      <c r="F3188" s="42" t="s">
        <v>1301</v>
      </c>
      <c r="G3188" s="42">
        <v>1700</v>
      </c>
      <c r="H3188" s="42" t="s">
        <v>5498</v>
      </c>
      <c r="I3188" s="42" t="s">
        <v>1</v>
      </c>
      <c r="J3188" s="42" t="s">
        <v>0</v>
      </c>
    </row>
    <row r="3189" spans="1:10" x14ac:dyDescent="0.25">
      <c r="A3189" s="42" t="s">
        <v>13142</v>
      </c>
      <c r="B3189" s="42" t="s">
        <v>13143</v>
      </c>
      <c r="C3189" s="42">
        <v>610502</v>
      </c>
      <c r="D3189" s="42" t="s">
        <v>6741</v>
      </c>
      <c r="E3189" s="42">
        <v>111015</v>
      </c>
      <c r="F3189" s="42" t="s">
        <v>1621</v>
      </c>
      <c r="G3189" s="42">
        <v>1700</v>
      </c>
      <c r="H3189" s="42" t="s">
        <v>5498</v>
      </c>
      <c r="I3189" s="42" t="s">
        <v>1</v>
      </c>
      <c r="J3189" s="42" t="s">
        <v>0</v>
      </c>
    </row>
    <row r="3190" spans="1:10" x14ac:dyDescent="0.25">
      <c r="A3190" s="42" t="s">
        <v>13144</v>
      </c>
      <c r="B3190" s="42" t="s">
        <v>13145</v>
      </c>
      <c r="C3190" s="42">
        <v>610504</v>
      </c>
      <c r="D3190" s="42" t="s">
        <v>6742</v>
      </c>
      <c r="E3190" s="42">
        <v>551001</v>
      </c>
      <c r="F3190" s="42" t="s">
        <v>1294</v>
      </c>
      <c r="G3190" s="42">
        <v>1700</v>
      </c>
      <c r="H3190" s="42" t="s">
        <v>5498</v>
      </c>
      <c r="I3190" s="42" t="s">
        <v>1</v>
      </c>
      <c r="J3190" s="42" t="s">
        <v>0</v>
      </c>
    </row>
    <row r="3191" spans="1:10" x14ac:dyDescent="0.25">
      <c r="A3191" s="42" t="s">
        <v>13146</v>
      </c>
      <c r="B3191" s="42" t="s">
        <v>13147</v>
      </c>
      <c r="C3191" s="42">
        <v>610506</v>
      </c>
      <c r="D3191" s="42" t="s">
        <v>6743</v>
      </c>
      <c r="E3191" s="42">
        <v>552001</v>
      </c>
      <c r="F3191" s="42" t="s">
        <v>1301</v>
      </c>
      <c r="G3191" s="42">
        <v>1700</v>
      </c>
      <c r="H3191" s="42" t="s">
        <v>5498</v>
      </c>
      <c r="I3191" s="42" t="s">
        <v>1</v>
      </c>
      <c r="J3191" s="42" t="s">
        <v>0</v>
      </c>
    </row>
    <row r="3192" spans="1:10" x14ac:dyDescent="0.25">
      <c r="A3192" s="42" t="s">
        <v>13148</v>
      </c>
      <c r="B3192" s="42" t="s">
        <v>13149</v>
      </c>
      <c r="C3192" s="42">
        <v>610808</v>
      </c>
      <c r="D3192" s="42" t="s">
        <v>785</v>
      </c>
      <c r="E3192" s="42">
        <v>552001</v>
      </c>
      <c r="F3192" s="42" t="s">
        <v>1301</v>
      </c>
      <c r="G3192" s="42">
        <v>1700</v>
      </c>
      <c r="H3192" s="42" t="s">
        <v>5498</v>
      </c>
      <c r="I3192" s="42" t="s">
        <v>1</v>
      </c>
      <c r="J3192" s="42" t="s">
        <v>0</v>
      </c>
    </row>
    <row r="3193" spans="1:10" x14ac:dyDescent="0.25">
      <c r="A3193" s="42" t="s">
        <v>13150</v>
      </c>
      <c r="B3193" s="42" t="s">
        <v>13151</v>
      </c>
      <c r="C3193" s="42">
        <v>620010</v>
      </c>
      <c r="D3193" s="42" t="s">
        <v>6370</v>
      </c>
      <c r="E3193" s="42">
        <v>521001</v>
      </c>
      <c r="F3193" s="42" t="s">
        <v>6158</v>
      </c>
      <c r="H3193" s="42" t="e">
        <v>#N/A</v>
      </c>
      <c r="I3193" s="42" t="s">
        <v>1</v>
      </c>
      <c r="J3193" s="42" t="s">
        <v>0</v>
      </c>
    </row>
    <row r="3194" spans="1:10" x14ac:dyDescent="0.25">
      <c r="A3194" s="42" t="s">
        <v>13152</v>
      </c>
      <c r="B3194" s="42" t="s">
        <v>13153</v>
      </c>
      <c r="C3194" s="42">
        <v>622010</v>
      </c>
      <c r="D3194" s="42" t="s">
        <v>615</v>
      </c>
      <c r="E3194" s="42">
        <v>521001</v>
      </c>
      <c r="F3194" s="42" t="s">
        <v>6158</v>
      </c>
      <c r="G3194" s="42">
        <v>1600</v>
      </c>
      <c r="H3194" s="42" t="s">
        <v>5493</v>
      </c>
      <c r="I3194" s="42" t="s">
        <v>1</v>
      </c>
      <c r="J3194" s="42" t="s">
        <v>0</v>
      </c>
    </row>
    <row r="3195" spans="1:10" x14ac:dyDescent="0.25">
      <c r="A3195" s="42" t="s">
        <v>13154</v>
      </c>
      <c r="B3195" s="42" t="s">
        <v>13155</v>
      </c>
      <c r="C3195" s="42">
        <v>630010</v>
      </c>
      <c r="D3195" s="42" t="s">
        <v>310</v>
      </c>
      <c r="E3195" s="42">
        <v>521001</v>
      </c>
      <c r="F3195" s="42" t="s">
        <v>6158</v>
      </c>
      <c r="G3195" s="42">
        <v>1700</v>
      </c>
      <c r="H3195" s="42" t="s">
        <v>5498</v>
      </c>
      <c r="I3195" s="42" t="s">
        <v>1</v>
      </c>
      <c r="J3195" s="42" t="s">
        <v>0</v>
      </c>
    </row>
    <row r="3196" spans="1:10" x14ac:dyDescent="0.25">
      <c r="A3196" s="42" t="s">
        <v>13156</v>
      </c>
      <c r="B3196" s="42" t="s">
        <v>13157</v>
      </c>
      <c r="C3196" s="42">
        <v>640010</v>
      </c>
      <c r="D3196" s="42" t="s">
        <v>311</v>
      </c>
      <c r="E3196" s="42">
        <v>521001</v>
      </c>
      <c r="F3196" s="42" t="s">
        <v>6158</v>
      </c>
      <c r="G3196" s="42">
        <v>1700</v>
      </c>
      <c r="H3196" s="42" t="s">
        <v>5498</v>
      </c>
      <c r="I3196" s="42" t="s">
        <v>1</v>
      </c>
      <c r="J3196" s="42" t="s">
        <v>0</v>
      </c>
    </row>
    <row r="3197" spans="1:10" x14ac:dyDescent="0.25">
      <c r="A3197" s="42" t="s">
        <v>13158</v>
      </c>
      <c r="B3197" s="42" t="s">
        <v>13159</v>
      </c>
      <c r="C3197" s="42">
        <v>649010</v>
      </c>
      <c r="D3197" s="42" t="s">
        <v>125</v>
      </c>
      <c r="E3197" s="42">
        <v>521001</v>
      </c>
      <c r="F3197" s="42" t="s">
        <v>6158</v>
      </c>
      <c r="H3197" s="42" t="e">
        <v>#N/A</v>
      </c>
      <c r="I3197" s="42" t="s">
        <v>1</v>
      </c>
      <c r="J3197" s="42" t="s">
        <v>0</v>
      </c>
    </row>
    <row r="3198" spans="1:10" x14ac:dyDescent="0.25">
      <c r="A3198" s="42" t="s">
        <v>13160</v>
      </c>
      <c r="B3198" s="42" t="s">
        <v>13161</v>
      </c>
      <c r="C3198" s="42">
        <v>650010</v>
      </c>
      <c r="D3198" s="42" t="s">
        <v>617</v>
      </c>
      <c r="E3198" s="42">
        <v>521001</v>
      </c>
      <c r="F3198" s="42" t="s">
        <v>6158</v>
      </c>
      <c r="H3198" s="42" t="e">
        <v>#N/A</v>
      </c>
      <c r="I3198" s="42" t="s">
        <v>1</v>
      </c>
      <c r="J3198" s="42" t="s">
        <v>0</v>
      </c>
    </row>
    <row r="3199" spans="1:10" x14ac:dyDescent="0.25">
      <c r="A3199" s="42" t="s">
        <v>13162</v>
      </c>
      <c r="B3199" s="42" t="s">
        <v>13163</v>
      </c>
      <c r="C3199" s="42">
        <v>660010</v>
      </c>
      <c r="D3199" s="42" t="s">
        <v>621</v>
      </c>
      <c r="E3199" s="42">
        <v>521001</v>
      </c>
      <c r="F3199" s="42" t="s">
        <v>6158</v>
      </c>
      <c r="H3199" s="42" t="e">
        <v>#N/A</v>
      </c>
      <c r="I3199" s="42" t="s">
        <v>1</v>
      </c>
      <c r="J3199" s="42" t="s">
        <v>0</v>
      </c>
    </row>
    <row r="3200" spans="1:10" x14ac:dyDescent="0.25">
      <c r="A3200" s="42" t="s">
        <v>13164</v>
      </c>
      <c r="B3200" s="42" t="s">
        <v>13165</v>
      </c>
      <c r="C3200" s="42">
        <v>670010</v>
      </c>
      <c r="D3200" s="42" t="s">
        <v>312</v>
      </c>
      <c r="E3200" s="42">
        <v>521001</v>
      </c>
      <c r="F3200" s="42" t="s">
        <v>6158</v>
      </c>
      <c r="H3200" s="42" t="e">
        <v>#N/A</v>
      </c>
      <c r="I3200" s="42" t="s">
        <v>1</v>
      </c>
      <c r="J3200" s="42" t="s">
        <v>0</v>
      </c>
    </row>
    <row r="3201" spans="1:10" x14ac:dyDescent="0.25">
      <c r="A3201" s="42" t="s">
        <v>13166</v>
      </c>
      <c r="B3201" s="42" t="s">
        <v>13167</v>
      </c>
      <c r="C3201" s="42">
        <v>680010</v>
      </c>
      <c r="D3201" s="42" t="s">
        <v>6371</v>
      </c>
      <c r="E3201" s="42">
        <v>521001</v>
      </c>
      <c r="F3201" s="42" t="s">
        <v>6158</v>
      </c>
      <c r="H3201" s="42" t="e">
        <v>#N/A</v>
      </c>
      <c r="I3201" s="42" t="s">
        <v>1</v>
      </c>
      <c r="J3201" s="42" t="s">
        <v>0</v>
      </c>
    </row>
    <row r="3202" spans="1:10" x14ac:dyDescent="0.25">
      <c r="A3202" s="42" t="s">
        <v>13168</v>
      </c>
      <c r="B3202" s="42" t="s">
        <v>13169</v>
      </c>
      <c r="C3202" s="42">
        <v>681005</v>
      </c>
      <c r="D3202" s="42" t="s">
        <v>1409</v>
      </c>
      <c r="E3202" s="42">
        <v>551001</v>
      </c>
      <c r="F3202" s="42" t="s">
        <v>1294</v>
      </c>
      <c r="G3202" s="42">
        <v>1700</v>
      </c>
      <c r="H3202" s="42" t="s">
        <v>5498</v>
      </c>
      <c r="I3202" s="42" t="s">
        <v>1</v>
      </c>
      <c r="J3202" s="42" t="s">
        <v>0</v>
      </c>
    </row>
    <row r="3203" spans="1:10" x14ac:dyDescent="0.25">
      <c r="A3203" s="42" t="s">
        <v>13170</v>
      </c>
      <c r="B3203" s="42" t="s">
        <v>13171</v>
      </c>
      <c r="C3203" s="42">
        <v>681010</v>
      </c>
      <c r="D3203" s="42" t="s">
        <v>291</v>
      </c>
      <c r="E3203" s="42">
        <v>521001</v>
      </c>
      <c r="F3203" s="42" t="s">
        <v>6158</v>
      </c>
      <c r="G3203" s="42">
        <v>1700</v>
      </c>
      <c r="H3203" s="42" t="s">
        <v>5498</v>
      </c>
      <c r="I3203" s="42" t="s">
        <v>1</v>
      </c>
      <c r="J3203" s="42" t="s">
        <v>0</v>
      </c>
    </row>
    <row r="3204" spans="1:10" x14ac:dyDescent="0.25">
      <c r="A3204" s="42" t="s">
        <v>13172</v>
      </c>
      <c r="B3204" s="42" t="s">
        <v>13173</v>
      </c>
      <c r="C3204" s="42">
        <v>681015</v>
      </c>
      <c r="D3204" s="42" t="s">
        <v>1410</v>
      </c>
      <c r="E3204" s="42">
        <v>551001</v>
      </c>
      <c r="F3204" s="42" t="s">
        <v>1294</v>
      </c>
      <c r="G3204" s="42">
        <v>1700</v>
      </c>
      <c r="H3204" s="42" t="s">
        <v>5498</v>
      </c>
      <c r="I3204" s="42" t="s">
        <v>1</v>
      </c>
      <c r="J3204" s="42" t="s">
        <v>0</v>
      </c>
    </row>
    <row r="3205" spans="1:10" x14ac:dyDescent="0.25">
      <c r="A3205" s="42" t="s">
        <v>13174</v>
      </c>
      <c r="B3205" s="42" t="s">
        <v>13175</v>
      </c>
      <c r="C3205" s="42">
        <v>681020</v>
      </c>
      <c r="D3205" s="42" t="s">
        <v>292</v>
      </c>
      <c r="E3205" s="42">
        <v>521001</v>
      </c>
      <c r="F3205" s="42" t="s">
        <v>6158</v>
      </c>
      <c r="G3205" s="42">
        <v>1700</v>
      </c>
      <c r="H3205" s="42" t="s">
        <v>5498</v>
      </c>
      <c r="I3205" s="42" t="s">
        <v>1</v>
      </c>
      <c r="J3205" s="42" t="s">
        <v>0</v>
      </c>
    </row>
    <row r="3206" spans="1:10" x14ac:dyDescent="0.25">
      <c r="A3206" s="42" t="s">
        <v>13176</v>
      </c>
      <c r="B3206" s="42" t="s">
        <v>13177</v>
      </c>
      <c r="C3206" s="42">
        <v>681025</v>
      </c>
      <c r="D3206" s="42" t="s">
        <v>294</v>
      </c>
      <c r="E3206" s="42">
        <v>521001</v>
      </c>
      <c r="F3206" s="42" t="s">
        <v>6158</v>
      </c>
      <c r="G3206" s="42">
        <v>1700</v>
      </c>
      <c r="H3206" s="42" t="s">
        <v>5498</v>
      </c>
      <c r="I3206" s="42" t="s">
        <v>1</v>
      </c>
      <c r="J3206" s="42" t="s">
        <v>0</v>
      </c>
    </row>
    <row r="3207" spans="1:10" x14ac:dyDescent="0.25">
      <c r="A3207" s="42" t="s">
        <v>13178</v>
      </c>
      <c r="B3207" s="42" t="s">
        <v>13179</v>
      </c>
      <c r="C3207" s="42">
        <v>681030</v>
      </c>
      <c r="D3207" s="42" t="s">
        <v>1411</v>
      </c>
      <c r="E3207" s="42">
        <v>521001</v>
      </c>
      <c r="F3207" s="42" t="s">
        <v>6158</v>
      </c>
      <c r="H3207" s="42" t="e">
        <v>#N/A</v>
      </c>
      <c r="I3207" s="42" t="s">
        <v>1</v>
      </c>
      <c r="J3207" s="42" t="s">
        <v>0</v>
      </c>
    </row>
    <row r="3208" spans="1:10" x14ac:dyDescent="0.25">
      <c r="A3208" s="42" t="s">
        <v>13180</v>
      </c>
      <c r="B3208" s="42" t="s">
        <v>13181</v>
      </c>
      <c r="C3208" s="42">
        <v>681035</v>
      </c>
      <c r="D3208" s="42" t="s">
        <v>295</v>
      </c>
      <c r="E3208" s="42">
        <v>551001</v>
      </c>
      <c r="F3208" s="42" t="s">
        <v>1294</v>
      </c>
      <c r="G3208" s="42">
        <v>1700</v>
      </c>
      <c r="H3208" s="42" t="s">
        <v>5498</v>
      </c>
      <c r="I3208" s="42" t="s">
        <v>1</v>
      </c>
      <c r="J3208" s="42" t="s">
        <v>0</v>
      </c>
    </row>
    <row r="3209" spans="1:10" x14ac:dyDescent="0.25">
      <c r="A3209" s="42" t="s">
        <v>13182</v>
      </c>
      <c r="B3209" s="42" t="s">
        <v>13183</v>
      </c>
      <c r="C3209" s="42">
        <v>681040</v>
      </c>
      <c r="D3209" s="42" t="s">
        <v>1412</v>
      </c>
      <c r="E3209" s="42">
        <v>551001</v>
      </c>
      <c r="F3209" s="42" t="s">
        <v>1294</v>
      </c>
      <c r="G3209" s="42">
        <v>1700</v>
      </c>
      <c r="H3209" s="42" t="s">
        <v>5498</v>
      </c>
      <c r="I3209" s="42" t="s">
        <v>1</v>
      </c>
      <c r="J3209" s="42" t="s">
        <v>0</v>
      </c>
    </row>
    <row r="3210" spans="1:10" x14ac:dyDescent="0.25">
      <c r="A3210" s="42" t="s">
        <v>13184</v>
      </c>
      <c r="B3210" s="42" t="s">
        <v>13185</v>
      </c>
      <c r="C3210" s="42">
        <v>681045</v>
      </c>
      <c r="D3210" s="42" t="s">
        <v>296</v>
      </c>
      <c r="E3210" s="42">
        <v>551001</v>
      </c>
      <c r="F3210" s="42" t="s">
        <v>1294</v>
      </c>
      <c r="G3210" s="42">
        <v>1700</v>
      </c>
      <c r="H3210" s="42" t="s">
        <v>5498</v>
      </c>
      <c r="I3210" s="42" t="s">
        <v>1</v>
      </c>
      <c r="J3210" s="42" t="s">
        <v>0</v>
      </c>
    </row>
    <row r="3211" spans="1:10" x14ac:dyDescent="0.25">
      <c r="A3211" s="42" t="s">
        <v>13186</v>
      </c>
      <c r="B3211" s="42" t="s">
        <v>13187</v>
      </c>
      <c r="C3211" s="42">
        <v>681050</v>
      </c>
      <c r="D3211" s="42" t="s">
        <v>788</v>
      </c>
      <c r="E3211" s="42">
        <v>521001</v>
      </c>
      <c r="F3211" s="42" t="s">
        <v>6158</v>
      </c>
      <c r="G3211" s="42">
        <v>1700</v>
      </c>
      <c r="H3211" s="42" t="s">
        <v>5498</v>
      </c>
      <c r="I3211" s="42" t="s">
        <v>1</v>
      </c>
      <c r="J3211" s="42" t="s">
        <v>0</v>
      </c>
    </row>
    <row r="3212" spans="1:10" x14ac:dyDescent="0.25">
      <c r="A3212" s="42" t="s">
        <v>13188</v>
      </c>
      <c r="B3212" s="42" t="s">
        <v>13189</v>
      </c>
      <c r="C3212" s="42">
        <v>681055</v>
      </c>
      <c r="D3212" s="42" t="s">
        <v>1413</v>
      </c>
      <c r="E3212" s="42">
        <v>521001</v>
      </c>
      <c r="F3212" s="42" t="s">
        <v>6158</v>
      </c>
      <c r="H3212" s="42" t="e">
        <v>#N/A</v>
      </c>
      <c r="I3212" s="42" t="s">
        <v>1</v>
      </c>
      <c r="J3212" s="42" t="s">
        <v>0</v>
      </c>
    </row>
    <row r="3213" spans="1:10" x14ac:dyDescent="0.25">
      <c r="A3213" s="42" t="s">
        <v>13190</v>
      </c>
      <c r="B3213" s="42" t="s">
        <v>13191</v>
      </c>
      <c r="C3213" s="42">
        <v>681060</v>
      </c>
      <c r="D3213" s="42" t="s">
        <v>293</v>
      </c>
      <c r="E3213" s="42">
        <v>521001</v>
      </c>
      <c r="F3213" s="42" t="s">
        <v>6158</v>
      </c>
      <c r="G3213" s="42">
        <v>1700</v>
      </c>
      <c r="H3213" s="42" t="s">
        <v>5498</v>
      </c>
      <c r="I3213" s="42" t="s">
        <v>1</v>
      </c>
      <c r="J3213" s="42" t="s">
        <v>0</v>
      </c>
    </row>
    <row r="3214" spans="1:10" x14ac:dyDescent="0.25">
      <c r="A3214" s="42" t="s">
        <v>13192</v>
      </c>
      <c r="B3214" s="42" t="s">
        <v>13193</v>
      </c>
      <c r="C3214" s="42">
        <v>681065</v>
      </c>
      <c r="D3214" s="42" t="s">
        <v>1509</v>
      </c>
      <c r="E3214" s="42">
        <v>551001</v>
      </c>
      <c r="F3214" s="42" t="s">
        <v>1294</v>
      </c>
      <c r="G3214" s="42">
        <v>1700</v>
      </c>
      <c r="H3214" s="42" t="s">
        <v>5498</v>
      </c>
      <c r="I3214" s="42" t="s">
        <v>1</v>
      </c>
      <c r="J3214" s="42" t="s">
        <v>0</v>
      </c>
    </row>
    <row r="3215" spans="1:10" x14ac:dyDescent="0.25">
      <c r="A3215" s="42" t="s">
        <v>13194</v>
      </c>
      <c r="B3215" s="42" t="s">
        <v>13195</v>
      </c>
      <c r="C3215" s="42">
        <v>681070</v>
      </c>
      <c r="D3215" s="42" t="s">
        <v>3641</v>
      </c>
      <c r="E3215" s="42">
        <v>551001</v>
      </c>
      <c r="F3215" s="42" t="s">
        <v>1294</v>
      </c>
      <c r="G3215" s="42">
        <v>1700</v>
      </c>
      <c r="H3215" s="42" t="s">
        <v>5498</v>
      </c>
      <c r="I3215" s="42" t="s">
        <v>1</v>
      </c>
      <c r="J3215" s="42" t="s">
        <v>0</v>
      </c>
    </row>
    <row r="3216" spans="1:10" x14ac:dyDescent="0.25">
      <c r="A3216" s="42" t="s">
        <v>13196</v>
      </c>
      <c r="B3216" s="42" t="s">
        <v>13197</v>
      </c>
      <c r="C3216" s="42">
        <v>681075</v>
      </c>
      <c r="D3216" s="42" t="s">
        <v>4462</v>
      </c>
      <c r="E3216" s="42">
        <v>521001</v>
      </c>
      <c r="F3216" s="42" t="s">
        <v>6158</v>
      </c>
      <c r="G3216" s="42">
        <v>1700</v>
      </c>
      <c r="H3216" s="42" t="s">
        <v>5498</v>
      </c>
      <c r="I3216" s="42" t="s">
        <v>1</v>
      </c>
      <c r="J3216" s="42" t="s">
        <v>0</v>
      </c>
    </row>
    <row r="3217" spans="1:10" x14ac:dyDescent="0.25">
      <c r="A3217" s="42" t="s">
        <v>13198</v>
      </c>
      <c r="B3217" s="42" t="s">
        <v>13199</v>
      </c>
      <c r="C3217" s="42">
        <v>681080</v>
      </c>
      <c r="D3217" s="42" t="s">
        <v>4463</v>
      </c>
      <c r="E3217" s="42">
        <v>521001</v>
      </c>
      <c r="F3217" s="42" t="s">
        <v>6158</v>
      </c>
      <c r="G3217" s="42">
        <v>1700</v>
      </c>
      <c r="H3217" s="42" t="s">
        <v>5498</v>
      </c>
      <c r="I3217" s="42" t="s">
        <v>1</v>
      </c>
      <c r="J3217" s="42" t="s">
        <v>0</v>
      </c>
    </row>
    <row r="3218" spans="1:10" x14ac:dyDescent="0.25">
      <c r="A3218" s="42" t="s">
        <v>13200</v>
      </c>
      <c r="B3218" s="42" t="s">
        <v>13201</v>
      </c>
      <c r="C3218" s="42">
        <v>681082</v>
      </c>
      <c r="D3218" s="42" t="s">
        <v>6744</v>
      </c>
      <c r="E3218" s="42">
        <v>551901</v>
      </c>
      <c r="F3218" s="42" t="s">
        <v>1300</v>
      </c>
      <c r="G3218" s="42">
        <v>1700</v>
      </c>
      <c r="H3218" s="42" t="s">
        <v>5498</v>
      </c>
      <c r="I3218" s="42" t="s">
        <v>1</v>
      </c>
      <c r="J3218" s="42" t="s">
        <v>0</v>
      </c>
    </row>
    <row r="3219" spans="1:10" x14ac:dyDescent="0.25">
      <c r="A3219" s="42" t="s">
        <v>13202</v>
      </c>
      <c r="B3219" s="42" t="s">
        <v>13203</v>
      </c>
      <c r="C3219" s="42">
        <v>910010</v>
      </c>
      <c r="D3219" s="42" t="s">
        <v>6372</v>
      </c>
      <c r="E3219" s="42">
        <v>636301</v>
      </c>
      <c r="F3219" s="42" t="s">
        <v>1340</v>
      </c>
      <c r="G3219" s="42">
        <v>9500</v>
      </c>
      <c r="H3219" s="42" t="s">
        <v>5814</v>
      </c>
      <c r="I3219" s="42" t="s">
        <v>1</v>
      </c>
      <c r="J3219" s="42" t="s">
        <v>0</v>
      </c>
    </row>
    <row r="3220" spans="1:10" x14ac:dyDescent="0.25">
      <c r="A3220" s="42" t="s">
        <v>13204</v>
      </c>
      <c r="B3220" s="42" t="s">
        <v>13205</v>
      </c>
      <c r="C3220" s="42">
        <v>910012</v>
      </c>
      <c r="D3220" s="42" t="s">
        <v>173</v>
      </c>
      <c r="E3220" s="42">
        <v>636301</v>
      </c>
      <c r="F3220" s="42" t="s">
        <v>1340</v>
      </c>
      <c r="G3220" s="42">
        <v>9500</v>
      </c>
      <c r="H3220" s="42" t="s">
        <v>5814</v>
      </c>
      <c r="I3220" s="42" t="s">
        <v>1</v>
      </c>
      <c r="J3220" s="42" t="s">
        <v>0</v>
      </c>
    </row>
    <row r="3221" spans="1:10" x14ac:dyDescent="0.25">
      <c r="A3221" s="42" t="s">
        <v>13206</v>
      </c>
      <c r="B3221" s="42" t="s">
        <v>13207</v>
      </c>
      <c r="C3221" s="42">
        <v>910020</v>
      </c>
      <c r="D3221" s="42" t="s">
        <v>6373</v>
      </c>
      <c r="E3221" s="42">
        <v>636301</v>
      </c>
      <c r="F3221" s="42" t="s">
        <v>1340</v>
      </c>
      <c r="G3221" s="42">
        <v>9500</v>
      </c>
      <c r="H3221" s="42" t="s">
        <v>5814</v>
      </c>
      <c r="I3221" s="42" t="s">
        <v>1</v>
      </c>
      <c r="J3221" s="42" t="s">
        <v>0</v>
      </c>
    </row>
    <row r="3222" spans="1:10" x14ac:dyDescent="0.25">
      <c r="A3222" s="42" t="s">
        <v>13208</v>
      </c>
      <c r="B3222" s="42" t="s">
        <v>13209</v>
      </c>
      <c r="C3222" s="42">
        <v>910030</v>
      </c>
      <c r="D3222" s="42" t="s">
        <v>174</v>
      </c>
      <c r="E3222" s="42">
        <v>636301</v>
      </c>
      <c r="F3222" s="42" t="s">
        <v>1340</v>
      </c>
      <c r="G3222" s="42">
        <v>9500</v>
      </c>
      <c r="H3222" s="42" t="s">
        <v>5814</v>
      </c>
      <c r="I3222" s="42" t="s">
        <v>1</v>
      </c>
      <c r="J3222" s="42" t="s">
        <v>0</v>
      </c>
    </row>
    <row r="3223" spans="1:10" x14ac:dyDescent="0.25">
      <c r="A3223" s="42" t="s">
        <v>13210</v>
      </c>
      <c r="B3223" s="42" t="s">
        <v>13211</v>
      </c>
      <c r="C3223" s="42">
        <v>910050</v>
      </c>
      <c r="D3223" s="42" t="s">
        <v>3006</v>
      </c>
      <c r="E3223" s="42">
        <v>636301</v>
      </c>
      <c r="F3223" s="42" t="s">
        <v>1340</v>
      </c>
      <c r="G3223" s="42">
        <v>9500</v>
      </c>
      <c r="H3223" s="42" t="s">
        <v>5814</v>
      </c>
      <c r="I3223" s="42" t="s">
        <v>1</v>
      </c>
      <c r="J3223" s="42" t="s">
        <v>0</v>
      </c>
    </row>
    <row r="3224" spans="1:10" x14ac:dyDescent="0.25">
      <c r="A3224" s="42" t="s">
        <v>13212</v>
      </c>
      <c r="B3224" s="42" t="s">
        <v>13213</v>
      </c>
      <c r="C3224" s="42">
        <v>910052</v>
      </c>
      <c r="D3224" s="42" t="s">
        <v>3007</v>
      </c>
      <c r="E3224" s="42">
        <v>636301</v>
      </c>
      <c r="F3224" s="42" t="s">
        <v>1340</v>
      </c>
      <c r="G3224" s="42">
        <v>9500</v>
      </c>
      <c r="H3224" s="42" t="s">
        <v>5814</v>
      </c>
      <c r="I3224" s="42" t="s">
        <v>1</v>
      </c>
      <c r="J3224" s="42" t="s">
        <v>0</v>
      </c>
    </row>
    <row r="3225" spans="1:10" x14ac:dyDescent="0.25">
      <c r="A3225" s="42" t="s">
        <v>13214</v>
      </c>
      <c r="B3225" s="42" t="s">
        <v>13215</v>
      </c>
      <c r="C3225" s="42">
        <v>910054</v>
      </c>
      <c r="D3225" s="42" t="s">
        <v>3008</v>
      </c>
      <c r="E3225" s="42">
        <v>636301</v>
      </c>
      <c r="F3225" s="42" t="s">
        <v>1340</v>
      </c>
      <c r="G3225" s="42">
        <v>9500</v>
      </c>
      <c r="H3225" s="42" t="s">
        <v>5814</v>
      </c>
      <c r="I3225" s="42" t="s">
        <v>1</v>
      </c>
      <c r="J3225" s="42" t="s">
        <v>0</v>
      </c>
    </row>
    <row r="3226" spans="1:10" x14ac:dyDescent="0.25">
      <c r="A3226" s="42" t="s">
        <v>13216</v>
      </c>
      <c r="B3226" s="42" t="s">
        <v>13217</v>
      </c>
      <c r="C3226" s="42">
        <v>910056</v>
      </c>
      <c r="D3226" s="42" t="s">
        <v>3009</v>
      </c>
      <c r="E3226" s="42">
        <v>636301</v>
      </c>
      <c r="F3226" s="42" t="s">
        <v>1340</v>
      </c>
      <c r="G3226" s="42">
        <v>9500</v>
      </c>
      <c r="H3226" s="42" t="s">
        <v>5814</v>
      </c>
      <c r="I3226" s="42" t="s">
        <v>1</v>
      </c>
      <c r="J3226" s="42" t="s">
        <v>0</v>
      </c>
    </row>
    <row r="3227" spans="1:10" x14ac:dyDescent="0.25">
      <c r="A3227" s="42" t="s">
        <v>13218</v>
      </c>
      <c r="B3227" s="42" t="s">
        <v>13219</v>
      </c>
      <c r="C3227" s="42">
        <v>910058</v>
      </c>
      <c r="D3227" s="42" t="s">
        <v>3010</v>
      </c>
      <c r="E3227" s="42">
        <v>636301</v>
      </c>
      <c r="F3227" s="42" t="s">
        <v>1340</v>
      </c>
      <c r="G3227" s="42">
        <v>9500</v>
      </c>
      <c r="H3227" s="42" t="s">
        <v>5814</v>
      </c>
      <c r="I3227" s="42" t="s">
        <v>1</v>
      </c>
      <c r="J3227" s="42" t="s">
        <v>0</v>
      </c>
    </row>
    <row r="3228" spans="1:10" x14ac:dyDescent="0.25">
      <c r="A3228" s="42" t="s">
        <v>13220</v>
      </c>
      <c r="B3228" s="42" t="s">
        <v>13221</v>
      </c>
      <c r="C3228" s="42">
        <v>910060</v>
      </c>
      <c r="D3228" s="42" t="s">
        <v>6374</v>
      </c>
      <c r="E3228" s="42">
        <v>636301</v>
      </c>
      <c r="F3228" s="42" t="s">
        <v>1340</v>
      </c>
      <c r="G3228" s="42">
        <v>9500</v>
      </c>
      <c r="H3228" s="42" t="s">
        <v>5814</v>
      </c>
      <c r="I3228" s="42" t="s">
        <v>1</v>
      </c>
      <c r="J3228" s="42" t="s">
        <v>0</v>
      </c>
    </row>
    <row r="3229" spans="1:10" x14ac:dyDescent="0.25">
      <c r="A3229" s="42" t="s">
        <v>13222</v>
      </c>
      <c r="B3229" s="42" t="s">
        <v>13223</v>
      </c>
      <c r="C3229" s="42">
        <v>910066</v>
      </c>
      <c r="D3229" s="42" t="s">
        <v>3011</v>
      </c>
      <c r="E3229" s="42">
        <v>636301</v>
      </c>
      <c r="F3229" s="42" t="s">
        <v>1340</v>
      </c>
      <c r="G3229" s="42">
        <v>9500</v>
      </c>
      <c r="H3229" s="42" t="s">
        <v>5814</v>
      </c>
      <c r="I3229" s="42" t="s">
        <v>1</v>
      </c>
      <c r="J3229" s="42" t="s">
        <v>0</v>
      </c>
    </row>
    <row r="3230" spans="1:10" x14ac:dyDescent="0.25">
      <c r="A3230" s="42" t="s">
        <v>13224</v>
      </c>
      <c r="B3230" s="42" t="s">
        <v>13225</v>
      </c>
      <c r="C3230" s="42">
        <v>910068</v>
      </c>
      <c r="D3230" s="42" t="s">
        <v>3012</v>
      </c>
      <c r="E3230" s="42">
        <v>636301</v>
      </c>
      <c r="F3230" s="42" t="s">
        <v>1340</v>
      </c>
      <c r="G3230" s="42">
        <v>9500</v>
      </c>
      <c r="H3230" s="42" t="s">
        <v>5814</v>
      </c>
      <c r="I3230" s="42" t="s">
        <v>1</v>
      </c>
      <c r="J3230" s="42" t="s">
        <v>0</v>
      </c>
    </row>
    <row r="3231" spans="1:10" x14ac:dyDescent="0.25">
      <c r="A3231" s="42" t="s">
        <v>13226</v>
      </c>
      <c r="B3231" s="42" t="s">
        <v>13227</v>
      </c>
      <c r="C3231" s="42">
        <v>910070</v>
      </c>
      <c r="D3231" s="42" t="s">
        <v>6375</v>
      </c>
      <c r="E3231" s="42">
        <v>636301</v>
      </c>
      <c r="F3231" s="42" t="s">
        <v>1340</v>
      </c>
      <c r="G3231" s="42">
        <v>9500</v>
      </c>
      <c r="H3231" s="42" t="s">
        <v>5814</v>
      </c>
      <c r="I3231" s="42" t="s">
        <v>1</v>
      </c>
      <c r="J3231" s="42" t="s">
        <v>0</v>
      </c>
    </row>
    <row r="3232" spans="1:10" x14ac:dyDescent="0.25">
      <c r="A3232" s="42" t="s">
        <v>13228</v>
      </c>
      <c r="B3232" s="42" t="s">
        <v>13229</v>
      </c>
      <c r="C3232" s="42">
        <v>910072</v>
      </c>
      <c r="D3232" s="42" t="s">
        <v>3013</v>
      </c>
      <c r="E3232" s="42">
        <v>636301</v>
      </c>
      <c r="F3232" s="42" t="s">
        <v>1340</v>
      </c>
      <c r="G3232" s="42">
        <v>9500</v>
      </c>
      <c r="H3232" s="42" t="s">
        <v>5814</v>
      </c>
      <c r="I3232" s="42" t="s">
        <v>1</v>
      </c>
      <c r="J3232" s="42" t="s">
        <v>0</v>
      </c>
    </row>
    <row r="3233" spans="1:10" x14ac:dyDescent="0.25">
      <c r="A3233" s="42" t="s">
        <v>13230</v>
      </c>
      <c r="B3233" s="42" t="s">
        <v>13231</v>
      </c>
      <c r="C3233" s="42">
        <v>910076</v>
      </c>
      <c r="D3233" s="42" t="s">
        <v>2966</v>
      </c>
      <c r="E3233" s="42">
        <v>636301</v>
      </c>
      <c r="F3233" s="42" t="s">
        <v>1340</v>
      </c>
      <c r="G3233" s="42">
        <v>9500</v>
      </c>
      <c r="H3233" s="42" t="s">
        <v>5814</v>
      </c>
      <c r="I3233" s="42" t="s">
        <v>1</v>
      </c>
      <c r="J3233" s="42" t="s">
        <v>0</v>
      </c>
    </row>
    <row r="3234" spans="1:10" x14ac:dyDescent="0.25">
      <c r="A3234" s="42" t="s">
        <v>13232</v>
      </c>
      <c r="B3234" s="42" t="s">
        <v>13233</v>
      </c>
      <c r="C3234" s="42">
        <v>910082</v>
      </c>
      <c r="D3234" s="42" t="s">
        <v>815</v>
      </c>
      <c r="E3234" s="42">
        <v>636301</v>
      </c>
      <c r="F3234" s="42" t="s">
        <v>1340</v>
      </c>
      <c r="G3234" s="42">
        <v>9500</v>
      </c>
      <c r="H3234" s="42" t="s">
        <v>5814</v>
      </c>
      <c r="I3234" s="42" t="s">
        <v>1</v>
      </c>
      <c r="J3234" s="42" t="s">
        <v>0</v>
      </c>
    </row>
    <row r="3235" spans="1:10" x14ac:dyDescent="0.25">
      <c r="A3235" s="42" t="s">
        <v>13234</v>
      </c>
      <c r="B3235" s="42" t="s">
        <v>13235</v>
      </c>
      <c r="C3235" s="42">
        <v>910084</v>
      </c>
      <c r="D3235" s="42" t="s">
        <v>3014</v>
      </c>
      <c r="E3235" s="42">
        <v>636301</v>
      </c>
      <c r="F3235" s="42" t="s">
        <v>1340</v>
      </c>
      <c r="G3235" s="42">
        <v>9500</v>
      </c>
      <c r="H3235" s="42" t="s">
        <v>5814</v>
      </c>
      <c r="I3235" s="42" t="s">
        <v>1</v>
      </c>
      <c r="J3235" s="42" t="s">
        <v>0</v>
      </c>
    </row>
    <row r="3236" spans="1:10" x14ac:dyDescent="0.25">
      <c r="A3236" s="42" t="s">
        <v>13236</v>
      </c>
      <c r="B3236" s="42" t="s">
        <v>13237</v>
      </c>
      <c r="C3236" s="42">
        <v>910086</v>
      </c>
      <c r="D3236" s="42" t="s">
        <v>858</v>
      </c>
      <c r="E3236" s="42">
        <v>636301</v>
      </c>
      <c r="F3236" s="42" t="s">
        <v>1340</v>
      </c>
      <c r="G3236" s="42">
        <v>9500</v>
      </c>
      <c r="H3236" s="42" t="s">
        <v>5814</v>
      </c>
      <c r="I3236" s="42" t="s">
        <v>1</v>
      </c>
      <c r="J3236" s="42" t="s">
        <v>0</v>
      </c>
    </row>
    <row r="3237" spans="1:10" x14ac:dyDescent="0.25">
      <c r="A3237" s="42" t="s">
        <v>13238</v>
      </c>
      <c r="B3237" s="42" t="s">
        <v>13239</v>
      </c>
      <c r="C3237" s="42">
        <v>910090</v>
      </c>
      <c r="D3237" s="42" t="s">
        <v>6376</v>
      </c>
      <c r="E3237" s="42">
        <v>621001</v>
      </c>
      <c r="F3237" s="42" t="s">
        <v>1490</v>
      </c>
      <c r="G3237" s="42">
        <v>9500</v>
      </c>
      <c r="H3237" s="42" t="s">
        <v>5814</v>
      </c>
      <c r="I3237" s="42" t="s">
        <v>1</v>
      </c>
      <c r="J3237" s="42" t="s">
        <v>0</v>
      </c>
    </row>
    <row r="3238" spans="1:10" x14ac:dyDescent="0.25">
      <c r="A3238" s="42" t="s">
        <v>13240</v>
      </c>
      <c r="B3238" s="42" t="s">
        <v>13241</v>
      </c>
      <c r="C3238" s="42">
        <v>910094</v>
      </c>
      <c r="D3238" s="42" t="s">
        <v>1560</v>
      </c>
      <c r="E3238" s="42">
        <v>636301</v>
      </c>
      <c r="F3238" s="42" t="s">
        <v>1340</v>
      </c>
      <c r="G3238" s="42">
        <v>9500</v>
      </c>
      <c r="H3238" s="42" t="s">
        <v>5814</v>
      </c>
      <c r="I3238" s="42" t="s">
        <v>1</v>
      </c>
      <c r="J3238" s="42" t="s">
        <v>0</v>
      </c>
    </row>
    <row r="3239" spans="1:10" x14ac:dyDescent="0.25">
      <c r="A3239" s="42" t="s">
        <v>13242</v>
      </c>
      <c r="B3239" s="42" t="s">
        <v>13243</v>
      </c>
      <c r="C3239" s="42">
        <v>910096</v>
      </c>
      <c r="D3239" s="42" t="s">
        <v>6058</v>
      </c>
      <c r="E3239" s="42">
        <v>636301</v>
      </c>
      <c r="F3239" s="42" t="s">
        <v>1340</v>
      </c>
      <c r="G3239" s="42">
        <v>9500</v>
      </c>
      <c r="H3239" s="42" t="s">
        <v>5814</v>
      </c>
      <c r="I3239" s="42" t="s">
        <v>1</v>
      </c>
      <c r="J3239" s="42" t="s">
        <v>0</v>
      </c>
    </row>
    <row r="3240" spans="1:10" x14ac:dyDescent="0.25">
      <c r="A3240" s="42" t="s">
        <v>13244</v>
      </c>
      <c r="B3240" s="42" t="s">
        <v>13245</v>
      </c>
      <c r="C3240" s="42">
        <v>918010</v>
      </c>
      <c r="D3240" s="42" t="s">
        <v>3158</v>
      </c>
      <c r="E3240" s="42">
        <v>636401</v>
      </c>
      <c r="F3240" s="42" t="s">
        <v>1619</v>
      </c>
      <c r="G3240" s="42">
        <v>9500</v>
      </c>
      <c r="H3240" s="42" t="s">
        <v>5814</v>
      </c>
      <c r="I3240" s="42" t="s">
        <v>1</v>
      </c>
      <c r="J3240" s="42" t="s">
        <v>0</v>
      </c>
    </row>
    <row r="3241" spans="1:10" x14ac:dyDescent="0.25">
      <c r="A3241" s="42" t="s">
        <v>13246</v>
      </c>
      <c r="B3241" s="42" t="s">
        <v>13247</v>
      </c>
      <c r="C3241" s="42">
        <v>918012</v>
      </c>
      <c r="D3241" s="42" t="s">
        <v>3159</v>
      </c>
      <c r="E3241" s="42">
        <v>636401</v>
      </c>
      <c r="F3241" s="42" t="s">
        <v>1619</v>
      </c>
      <c r="G3241" s="42">
        <v>9500</v>
      </c>
      <c r="H3241" s="42" t="s">
        <v>5814</v>
      </c>
      <c r="I3241" s="42" t="s">
        <v>1</v>
      </c>
      <c r="J3241" s="42" t="s">
        <v>0</v>
      </c>
    </row>
    <row r="3242" spans="1:10" x14ac:dyDescent="0.25">
      <c r="A3242" s="42" t="s">
        <v>13248</v>
      </c>
      <c r="B3242" s="42" t="s">
        <v>13249</v>
      </c>
      <c r="C3242" s="42">
        <v>918014</v>
      </c>
      <c r="D3242" s="42" t="s">
        <v>3160</v>
      </c>
      <c r="E3242" s="42">
        <v>636401</v>
      </c>
      <c r="F3242" s="42" t="s">
        <v>1619</v>
      </c>
      <c r="G3242" s="42">
        <v>9500</v>
      </c>
      <c r="H3242" s="42" t="s">
        <v>5814</v>
      </c>
      <c r="I3242" s="42" t="s">
        <v>1</v>
      </c>
      <c r="J3242" s="42" t="s">
        <v>0</v>
      </c>
    </row>
    <row r="3243" spans="1:10" x14ac:dyDescent="0.25">
      <c r="A3243" s="42" t="s">
        <v>13250</v>
      </c>
      <c r="B3243" s="42" t="s">
        <v>13251</v>
      </c>
      <c r="C3243" s="42">
        <v>918016</v>
      </c>
      <c r="D3243" s="42" t="s">
        <v>3161</v>
      </c>
      <c r="E3243" s="42">
        <v>636401</v>
      </c>
      <c r="F3243" s="42" t="s">
        <v>1619</v>
      </c>
      <c r="G3243" s="42">
        <v>9500</v>
      </c>
      <c r="H3243" s="42" t="s">
        <v>5814</v>
      </c>
      <c r="I3243" s="42" t="s">
        <v>1</v>
      </c>
      <c r="J3243" s="42" t="s">
        <v>0</v>
      </c>
    </row>
    <row r="3244" spans="1:10" x14ac:dyDescent="0.25">
      <c r="A3244" s="42" t="s">
        <v>13252</v>
      </c>
      <c r="B3244" s="42" t="s">
        <v>13253</v>
      </c>
      <c r="C3244" s="42">
        <v>918018</v>
      </c>
      <c r="D3244" s="42" t="s">
        <v>3162</v>
      </c>
      <c r="E3244" s="42">
        <v>636401</v>
      </c>
      <c r="F3244" s="42" t="s">
        <v>1619</v>
      </c>
      <c r="G3244" s="42">
        <v>9500</v>
      </c>
      <c r="H3244" s="42" t="s">
        <v>5814</v>
      </c>
      <c r="I3244" s="42" t="s">
        <v>1</v>
      </c>
      <c r="J3244" s="42" t="s">
        <v>0</v>
      </c>
    </row>
    <row r="3245" spans="1:10" x14ac:dyDescent="0.25">
      <c r="A3245" s="42" t="s">
        <v>13254</v>
      </c>
      <c r="B3245" s="42" t="s">
        <v>13255</v>
      </c>
      <c r="C3245" s="42">
        <v>918020</v>
      </c>
      <c r="D3245" s="42" t="s">
        <v>3163</v>
      </c>
      <c r="E3245" s="42">
        <v>636401</v>
      </c>
      <c r="F3245" s="42" t="s">
        <v>1619</v>
      </c>
      <c r="G3245" s="42">
        <v>9500</v>
      </c>
      <c r="H3245" s="42" t="s">
        <v>5814</v>
      </c>
      <c r="I3245" s="42" t="s">
        <v>1</v>
      </c>
      <c r="J3245" s="42" t="s">
        <v>0</v>
      </c>
    </row>
    <row r="3246" spans="1:10" x14ac:dyDescent="0.25">
      <c r="A3246" s="42" t="s">
        <v>13256</v>
      </c>
      <c r="B3246" s="42" t="s">
        <v>13257</v>
      </c>
      <c r="C3246" s="42">
        <v>918022</v>
      </c>
      <c r="D3246" s="42" t="s">
        <v>3642</v>
      </c>
      <c r="E3246" s="42">
        <v>636401</v>
      </c>
      <c r="F3246" s="42" t="s">
        <v>1619</v>
      </c>
      <c r="G3246" s="42">
        <v>9500</v>
      </c>
      <c r="H3246" s="42" t="s">
        <v>5814</v>
      </c>
      <c r="I3246" s="42" t="s">
        <v>1</v>
      </c>
      <c r="J3246" s="42" t="s">
        <v>0</v>
      </c>
    </row>
    <row r="3247" spans="1:10" x14ac:dyDescent="0.25">
      <c r="A3247" s="42" t="s">
        <v>13258</v>
      </c>
      <c r="B3247" s="42" t="s">
        <v>13259</v>
      </c>
      <c r="C3247" s="42">
        <v>920010</v>
      </c>
      <c r="D3247" s="42" t="s">
        <v>6377</v>
      </c>
      <c r="E3247" s="42">
        <v>636301</v>
      </c>
      <c r="F3247" s="42" t="s">
        <v>1340</v>
      </c>
      <c r="G3247" s="42">
        <v>9500</v>
      </c>
      <c r="H3247" s="42" t="s">
        <v>5814</v>
      </c>
      <c r="I3247" s="42" t="s">
        <v>1</v>
      </c>
      <c r="J3247" s="42" t="s">
        <v>0</v>
      </c>
    </row>
    <row r="3248" spans="1:10" x14ac:dyDescent="0.25">
      <c r="A3248" s="42" t="s">
        <v>13260</v>
      </c>
      <c r="B3248" s="42" t="s">
        <v>13261</v>
      </c>
      <c r="C3248" s="42">
        <v>920012</v>
      </c>
      <c r="D3248" s="42" t="s">
        <v>6378</v>
      </c>
      <c r="E3248" s="42">
        <v>636301</v>
      </c>
      <c r="F3248" s="42" t="s">
        <v>1340</v>
      </c>
      <c r="G3248" s="42">
        <v>9500</v>
      </c>
      <c r="H3248" s="42" t="s">
        <v>5814</v>
      </c>
      <c r="I3248" s="42" t="s">
        <v>1</v>
      </c>
      <c r="J3248" s="42" t="s">
        <v>0</v>
      </c>
    </row>
    <row r="3249" spans="1:10" x14ac:dyDescent="0.25">
      <c r="A3249" s="42" t="s">
        <v>13262</v>
      </c>
      <c r="B3249" s="42" t="s">
        <v>13263</v>
      </c>
      <c r="C3249" s="42">
        <v>920014</v>
      </c>
      <c r="D3249" s="42" t="s">
        <v>6379</v>
      </c>
      <c r="E3249" s="42">
        <v>636301</v>
      </c>
      <c r="F3249" s="42" t="s">
        <v>1340</v>
      </c>
      <c r="G3249" s="42">
        <v>9500</v>
      </c>
      <c r="H3249" s="42" t="s">
        <v>5814</v>
      </c>
      <c r="I3249" s="42" t="s">
        <v>1</v>
      </c>
      <c r="J3249" s="42" t="s">
        <v>0</v>
      </c>
    </row>
    <row r="3250" spans="1:10" x14ac:dyDescent="0.25">
      <c r="A3250" s="42" t="s">
        <v>13264</v>
      </c>
      <c r="B3250" s="42" t="s">
        <v>13265</v>
      </c>
      <c r="C3250" s="42">
        <v>920016</v>
      </c>
      <c r="D3250" s="42" t="s">
        <v>6380</v>
      </c>
      <c r="E3250" s="42">
        <v>636301</v>
      </c>
      <c r="F3250" s="42" t="s">
        <v>1340</v>
      </c>
      <c r="G3250" s="42">
        <v>9500</v>
      </c>
      <c r="H3250" s="42" t="s">
        <v>5814</v>
      </c>
      <c r="I3250" s="42" t="s">
        <v>1</v>
      </c>
      <c r="J3250" s="42" t="s">
        <v>0</v>
      </c>
    </row>
    <row r="3251" spans="1:10" x14ac:dyDescent="0.25">
      <c r="A3251" s="42" t="s">
        <v>13266</v>
      </c>
      <c r="B3251" s="42" t="s">
        <v>13267</v>
      </c>
      <c r="C3251" s="42">
        <v>920020</v>
      </c>
      <c r="D3251" s="42" t="s">
        <v>6381</v>
      </c>
      <c r="E3251" s="42">
        <v>636301</v>
      </c>
      <c r="F3251" s="42" t="s">
        <v>1340</v>
      </c>
      <c r="G3251" s="42">
        <v>9500</v>
      </c>
      <c r="H3251" s="42" t="s">
        <v>5814</v>
      </c>
      <c r="I3251" s="42" t="s">
        <v>1</v>
      </c>
      <c r="J3251" s="42" t="s">
        <v>0</v>
      </c>
    </row>
    <row r="3252" spans="1:10" x14ac:dyDescent="0.25">
      <c r="A3252" s="42" t="s">
        <v>13268</v>
      </c>
      <c r="B3252" s="42" t="s">
        <v>13269</v>
      </c>
      <c r="C3252" s="42">
        <v>920024</v>
      </c>
      <c r="D3252" s="42" t="s">
        <v>3015</v>
      </c>
      <c r="E3252" s="42">
        <v>636301</v>
      </c>
      <c r="F3252" s="42" t="s">
        <v>1340</v>
      </c>
      <c r="G3252" s="42">
        <v>9500</v>
      </c>
      <c r="H3252" s="42" t="s">
        <v>5814</v>
      </c>
      <c r="I3252" s="42" t="s">
        <v>1</v>
      </c>
      <c r="J3252" s="42" t="s">
        <v>0</v>
      </c>
    </row>
    <row r="3253" spans="1:10" x14ac:dyDescent="0.25">
      <c r="A3253" s="42" t="s">
        <v>13270</v>
      </c>
      <c r="B3253" s="42" t="s">
        <v>13271</v>
      </c>
      <c r="C3253" s="42">
        <v>920026</v>
      </c>
      <c r="D3253" s="42" t="s">
        <v>3016</v>
      </c>
      <c r="E3253" s="42">
        <v>636301</v>
      </c>
      <c r="F3253" s="42" t="s">
        <v>1340</v>
      </c>
      <c r="G3253" s="42">
        <v>9500</v>
      </c>
      <c r="H3253" s="42" t="s">
        <v>5814</v>
      </c>
      <c r="I3253" s="42" t="s">
        <v>1</v>
      </c>
      <c r="J3253" s="42" t="s">
        <v>0</v>
      </c>
    </row>
    <row r="3254" spans="1:10" x14ac:dyDescent="0.25">
      <c r="A3254" s="42" t="s">
        <v>13272</v>
      </c>
      <c r="B3254" s="42" t="s">
        <v>13273</v>
      </c>
      <c r="C3254" s="42">
        <v>920028</v>
      </c>
      <c r="D3254" s="42" t="s">
        <v>5824</v>
      </c>
      <c r="E3254" s="42">
        <v>636301</v>
      </c>
      <c r="F3254" s="42" t="s">
        <v>1340</v>
      </c>
      <c r="G3254" s="42">
        <v>9500</v>
      </c>
      <c r="H3254" s="42" t="s">
        <v>5814</v>
      </c>
      <c r="I3254" s="42" t="s">
        <v>1</v>
      </c>
      <c r="J3254" s="42" t="s">
        <v>0</v>
      </c>
    </row>
    <row r="3255" spans="1:10" x14ac:dyDescent="0.25">
      <c r="A3255" s="42" t="s">
        <v>13274</v>
      </c>
      <c r="B3255" s="42" t="s">
        <v>13275</v>
      </c>
      <c r="C3255" s="42">
        <v>920030</v>
      </c>
      <c r="D3255" s="42" t="s">
        <v>5404</v>
      </c>
      <c r="E3255" s="42">
        <v>231001</v>
      </c>
      <c r="F3255" s="42" t="s">
        <v>6145</v>
      </c>
      <c r="G3255" s="42">
        <v>9500</v>
      </c>
      <c r="H3255" s="42" t="s">
        <v>5814</v>
      </c>
      <c r="I3255" s="42" t="s">
        <v>1</v>
      </c>
      <c r="J3255" s="42" t="s">
        <v>0</v>
      </c>
    </row>
    <row r="3256" spans="1:10" x14ac:dyDescent="0.25">
      <c r="A3256" s="42" t="s">
        <v>13276</v>
      </c>
      <c r="B3256" s="42" t="s">
        <v>13277</v>
      </c>
      <c r="C3256" s="42">
        <v>920032</v>
      </c>
      <c r="D3256" s="42" t="s">
        <v>175</v>
      </c>
      <c r="E3256" s="42">
        <v>231001</v>
      </c>
      <c r="F3256" s="42" t="s">
        <v>6145</v>
      </c>
      <c r="G3256" s="42">
        <v>9500</v>
      </c>
      <c r="H3256" s="42" t="s">
        <v>5814</v>
      </c>
      <c r="I3256" s="42" t="s">
        <v>1</v>
      </c>
      <c r="J3256" s="42" t="s">
        <v>0</v>
      </c>
    </row>
    <row r="3257" spans="1:10" x14ac:dyDescent="0.25">
      <c r="A3257" s="42" t="s">
        <v>13278</v>
      </c>
      <c r="B3257" s="42" t="s">
        <v>13279</v>
      </c>
      <c r="C3257" s="42">
        <v>920036</v>
      </c>
      <c r="D3257" s="42" t="s">
        <v>176</v>
      </c>
      <c r="E3257" s="42">
        <v>231001</v>
      </c>
      <c r="F3257" s="42" t="s">
        <v>6145</v>
      </c>
      <c r="G3257" s="42">
        <v>9500</v>
      </c>
      <c r="H3257" s="42" t="s">
        <v>5814</v>
      </c>
      <c r="I3257" s="42" t="s">
        <v>1</v>
      </c>
      <c r="J3257" s="42" t="s">
        <v>0</v>
      </c>
    </row>
    <row r="3258" spans="1:10" x14ac:dyDescent="0.25">
      <c r="A3258" s="42" t="s">
        <v>13280</v>
      </c>
      <c r="B3258" s="42" t="s">
        <v>13281</v>
      </c>
      <c r="C3258" s="42">
        <v>920038</v>
      </c>
      <c r="D3258" s="42" t="s">
        <v>177</v>
      </c>
      <c r="E3258" s="42">
        <v>271001</v>
      </c>
      <c r="F3258" s="42" t="s">
        <v>1210</v>
      </c>
      <c r="G3258" s="42">
        <v>9500</v>
      </c>
      <c r="H3258" s="42" t="s">
        <v>5814</v>
      </c>
      <c r="I3258" s="42" t="s">
        <v>1</v>
      </c>
      <c r="J3258" s="42" t="s">
        <v>0</v>
      </c>
    </row>
    <row r="3259" spans="1:10" x14ac:dyDescent="0.25">
      <c r="A3259" s="42" t="s">
        <v>13282</v>
      </c>
      <c r="B3259" s="42" t="s">
        <v>13283</v>
      </c>
      <c r="C3259" s="42">
        <v>920040</v>
      </c>
      <c r="D3259" s="42" t="s">
        <v>2967</v>
      </c>
      <c r="E3259" s="42">
        <v>264002</v>
      </c>
      <c r="F3259" s="42" t="s">
        <v>1379</v>
      </c>
      <c r="G3259" s="42">
        <v>9500</v>
      </c>
      <c r="H3259" s="42" t="s">
        <v>5814</v>
      </c>
      <c r="I3259" s="42" t="s">
        <v>1</v>
      </c>
      <c r="J3259" s="42" t="s">
        <v>0</v>
      </c>
    </row>
    <row r="3260" spans="1:10" x14ac:dyDescent="0.25">
      <c r="A3260" s="42" t="s">
        <v>13284</v>
      </c>
      <c r="B3260" s="42" t="s">
        <v>13285</v>
      </c>
      <c r="C3260" s="42">
        <v>920042</v>
      </c>
      <c r="D3260" s="42" t="s">
        <v>2968</v>
      </c>
      <c r="E3260" s="42">
        <v>264002</v>
      </c>
      <c r="F3260" s="42" t="s">
        <v>1379</v>
      </c>
      <c r="G3260" s="42">
        <v>9500</v>
      </c>
      <c r="H3260" s="42" t="s">
        <v>5814</v>
      </c>
      <c r="I3260" s="42" t="s">
        <v>1</v>
      </c>
      <c r="J3260" s="42" t="s">
        <v>0</v>
      </c>
    </row>
    <row r="3261" spans="1:10" x14ac:dyDescent="0.25">
      <c r="A3261" s="42" t="s">
        <v>13286</v>
      </c>
      <c r="B3261" s="42" t="s">
        <v>13287</v>
      </c>
      <c r="C3261" s="42">
        <v>920044</v>
      </c>
      <c r="D3261" s="42" t="s">
        <v>6382</v>
      </c>
      <c r="E3261" s="42">
        <v>351001</v>
      </c>
      <c r="F3261" s="42" t="s">
        <v>1237</v>
      </c>
      <c r="G3261" s="42">
        <v>9500</v>
      </c>
      <c r="H3261" s="42" t="s">
        <v>5814</v>
      </c>
      <c r="I3261" s="42" t="s">
        <v>1</v>
      </c>
      <c r="J3261" s="42" t="s">
        <v>0</v>
      </c>
    </row>
    <row r="3262" spans="1:10" x14ac:dyDescent="0.25">
      <c r="A3262" s="42" t="s">
        <v>13288</v>
      </c>
      <c r="B3262" s="42" t="s">
        <v>13289</v>
      </c>
      <c r="C3262" s="42">
        <v>920046</v>
      </c>
      <c r="D3262" s="42" t="s">
        <v>6383</v>
      </c>
      <c r="E3262" s="42">
        <v>622001</v>
      </c>
      <c r="F3262" s="42" t="s">
        <v>1544</v>
      </c>
      <c r="G3262" s="42">
        <v>9500</v>
      </c>
      <c r="H3262" s="42" t="s">
        <v>5814</v>
      </c>
      <c r="I3262" s="42" t="s">
        <v>1</v>
      </c>
      <c r="J3262" s="42" t="s">
        <v>0</v>
      </c>
    </row>
    <row r="3263" spans="1:10" x14ac:dyDescent="0.25">
      <c r="A3263" s="42" t="s">
        <v>13290</v>
      </c>
      <c r="B3263" s="42" t="s">
        <v>13291</v>
      </c>
      <c r="C3263" s="42">
        <v>920048</v>
      </c>
      <c r="D3263" s="42" t="s">
        <v>178</v>
      </c>
      <c r="E3263" s="42">
        <v>211001</v>
      </c>
      <c r="F3263" s="42" t="s">
        <v>1107</v>
      </c>
      <c r="G3263" s="42">
        <v>9500</v>
      </c>
      <c r="H3263" s="42" t="s">
        <v>5814</v>
      </c>
      <c r="I3263" s="42" t="s">
        <v>1</v>
      </c>
      <c r="J3263" s="42" t="s">
        <v>0</v>
      </c>
    </row>
    <row r="3264" spans="1:10" x14ac:dyDescent="0.25">
      <c r="A3264" s="42" t="s">
        <v>13292</v>
      </c>
      <c r="B3264" s="42" t="s">
        <v>13293</v>
      </c>
      <c r="C3264" s="42">
        <v>920050</v>
      </c>
      <c r="D3264" s="42" t="s">
        <v>179</v>
      </c>
      <c r="E3264" s="42">
        <v>211001</v>
      </c>
      <c r="F3264" s="42" t="s">
        <v>1107</v>
      </c>
      <c r="G3264" s="42">
        <v>9500</v>
      </c>
      <c r="H3264" s="42" t="s">
        <v>5814</v>
      </c>
      <c r="I3264" s="42" t="s">
        <v>1</v>
      </c>
      <c r="J3264" s="42" t="s">
        <v>0</v>
      </c>
    </row>
    <row r="3265" spans="1:10" x14ac:dyDescent="0.25">
      <c r="A3265" s="42" t="s">
        <v>13294</v>
      </c>
      <c r="B3265" s="42" t="s">
        <v>13295</v>
      </c>
      <c r="C3265" s="42">
        <v>920052</v>
      </c>
      <c r="D3265" s="42" t="s">
        <v>886</v>
      </c>
      <c r="E3265" s="42">
        <v>231001</v>
      </c>
      <c r="F3265" s="42" t="s">
        <v>6145</v>
      </c>
      <c r="G3265" s="42">
        <v>9500</v>
      </c>
      <c r="H3265" s="42" t="s">
        <v>5814</v>
      </c>
      <c r="I3265" s="42" t="s">
        <v>1</v>
      </c>
      <c r="J3265" s="42" t="s">
        <v>0</v>
      </c>
    </row>
    <row r="3266" spans="1:10" x14ac:dyDescent="0.25">
      <c r="A3266" s="42" t="s">
        <v>13296</v>
      </c>
      <c r="B3266" s="42" t="s">
        <v>13297</v>
      </c>
      <c r="C3266" s="42">
        <v>920060</v>
      </c>
      <c r="D3266" s="42" t="s">
        <v>818</v>
      </c>
      <c r="E3266" s="42">
        <v>636301</v>
      </c>
      <c r="F3266" s="42" t="s">
        <v>1340</v>
      </c>
      <c r="G3266" s="42">
        <v>9500</v>
      </c>
      <c r="H3266" s="42" t="s">
        <v>5814</v>
      </c>
      <c r="I3266" s="42" t="s">
        <v>1</v>
      </c>
      <c r="J3266" s="42" t="s">
        <v>0</v>
      </c>
    </row>
    <row r="3267" spans="1:10" x14ac:dyDescent="0.25">
      <c r="A3267" s="42" t="s">
        <v>13298</v>
      </c>
      <c r="B3267" s="42" t="s">
        <v>13299</v>
      </c>
      <c r="C3267" s="42">
        <v>920066</v>
      </c>
      <c r="D3267" s="42" t="s">
        <v>819</v>
      </c>
      <c r="E3267" s="42">
        <v>636301</v>
      </c>
      <c r="F3267" s="42" t="s">
        <v>1340</v>
      </c>
      <c r="G3267" s="42">
        <v>9500</v>
      </c>
      <c r="H3267" s="42" t="s">
        <v>5814</v>
      </c>
      <c r="I3267" s="42" t="s">
        <v>1</v>
      </c>
      <c r="J3267" s="42" t="s">
        <v>0</v>
      </c>
    </row>
    <row r="3268" spans="1:10" x14ac:dyDescent="0.25">
      <c r="A3268" s="42" t="s">
        <v>13300</v>
      </c>
      <c r="B3268" s="42" t="s">
        <v>13301</v>
      </c>
      <c r="C3268" s="42">
        <v>920070</v>
      </c>
      <c r="D3268" s="42" t="s">
        <v>820</v>
      </c>
      <c r="E3268" s="42">
        <v>636301</v>
      </c>
      <c r="F3268" s="42" t="s">
        <v>1340</v>
      </c>
      <c r="G3268" s="42">
        <v>9500</v>
      </c>
      <c r="H3268" s="42" t="s">
        <v>5814</v>
      </c>
      <c r="I3268" s="42" t="s">
        <v>1</v>
      </c>
      <c r="J3268" s="42" t="s">
        <v>0</v>
      </c>
    </row>
    <row r="3269" spans="1:10" x14ac:dyDescent="0.25">
      <c r="A3269" s="42" t="s">
        <v>13302</v>
      </c>
      <c r="B3269" s="42" t="s">
        <v>13303</v>
      </c>
      <c r="C3269" s="42">
        <v>920072</v>
      </c>
      <c r="D3269" s="42" t="s">
        <v>821</v>
      </c>
      <c r="E3269" s="42">
        <v>636301</v>
      </c>
      <c r="F3269" s="42" t="s">
        <v>1340</v>
      </c>
      <c r="G3269" s="42">
        <v>9500</v>
      </c>
      <c r="H3269" s="42" t="s">
        <v>5814</v>
      </c>
      <c r="I3269" s="42" t="s">
        <v>1</v>
      </c>
      <c r="J3269" s="42" t="s">
        <v>0</v>
      </c>
    </row>
    <row r="3270" spans="1:10" x14ac:dyDescent="0.25">
      <c r="A3270" s="42" t="s">
        <v>13304</v>
      </c>
      <c r="B3270" s="42" t="s">
        <v>13305</v>
      </c>
      <c r="C3270" s="42">
        <v>920074</v>
      </c>
      <c r="D3270" s="42" t="s">
        <v>180</v>
      </c>
      <c r="E3270" s="42">
        <v>636301</v>
      </c>
      <c r="F3270" s="42" t="s">
        <v>1340</v>
      </c>
      <c r="G3270" s="42">
        <v>9500</v>
      </c>
      <c r="H3270" s="42" t="s">
        <v>5814</v>
      </c>
      <c r="I3270" s="42" t="s">
        <v>1</v>
      </c>
      <c r="J3270" s="42" t="s">
        <v>0</v>
      </c>
    </row>
    <row r="3271" spans="1:10" x14ac:dyDescent="0.25">
      <c r="A3271" s="42" t="s">
        <v>13306</v>
      </c>
      <c r="B3271" s="42" t="s">
        <v>13307</v>
      </c>
      <c r="C3271" s="42">
        <v>920076</v>
      </c>
      <c r="D3271" s="42" t="s">
        <v>822</v>
      </c>
      <c r="E3271" s="42">
        <v>636301</v>
      </c>
      <c r="F3271" s="42" t="s">
        <v>1340</v>
      </c>
      <c r="G3271" s="42">
        <v>9500</v>
      </c>
      <c r="H3271" s="42" t="s">
        <v>5814</v>
      </c>
      <c r="I3271" s="42" t="s">
        <v>1</v>
      </c>
      <c r="J3271" s="42" t="s">
        <v>0</v>
      </c>
    </row>
    <row r="3272" spans="1:10" x14ac:dyDescent="0.25">
      <c r="A3272" s="42" t="s">
        <v>13308</v>
      </c>
      <c r="B3272" s="42" t="s">
        <v>13309</v>
      </c>
      <c r="C3272" s="42">
        <v>920080</v>
      </c>
      <c r="D3272" s="42" t="s">
        <v>887</v>
      </c>
      <c r="E3272" s="42">
        <v>636301</v>
      </c>
      <c r="F3272" s="42" t="s">
        <v>1340</v>
      </c>
      <c r="G3272" s="42">
        <v>9500</v>
      </c>
      <c r="H3272" s="42" t="s">
        <v>5814</v>
      </c>
      <c r="I3272" s="42" t="s">
        <v>1</v>
      </c>
      <c r="J3272" s="42" t="s">
        <v>0</v>
      </c>
    </row>
    <row r="3273" spans="1:10" x14ac:dyDescent="0.25">
      <c r="A3273" s="42" t="s">
        <v>13310</v>
      </c>
      <c r="B3273" s="42" t="s">
        <v>13311</v>
      </c>
      <c r="C3273" s="42">
        <v>920086</v>
      </c>
      <c r="D3273" s="42" t="s">
        <v>5825</v>
      </c>
      <c r="E3273" s="42">
        <v>636301</v>
      </c>
      <c r="F3273" s="42" t="s">
        <v>1340</v>
      </c>
      <c r="G3273" s="42">
        <v>9500</v>
      </c>
      <c r="H3273" s="42" t="s">
        <v>5814</v>
      </c>
      <c r="I3273" s="42" t="s">
        <v>1</v>
      </c>
      <c r="J3273" s="42" t="s">
        <v>0</v>
      </c>
    </row>
    <row r="3274" spans="1:10" x14ac:dyDescent="0.25">
      <c r="A3274" s="42" t="s">
        <v>13312</v>
      </c>
      <c r="B3274" s="42" t="s">
        <v>13313</v>
      </c>
      <c r="C3274" s="42">
        <v>920088</v>
      </c>
      <c r="D3274" s="42" t="s">
        <v>859</v>
      </c>
      <c r="E3274" s="42">
        <v>636301</v>
      </c>
      <c r="F3274" s="42" t="s">
        <v>1340</v>
      </c>
      <c r="G3274" s="42">
        <v>9500</v>
      </c>
      <c r="H3274" s="42" t="s">
        <v>5814</v>
      </c>
      <c r="I3274" s="42" t="s">
        <v>1</v>
      </c>
      <c r="J3274" s="42" t="s">
        <v>0</v>
      </c>
    </row>
    <row r="3275" spans="1:10" x14ac:dyDescent="0.25">
      <c r="A3275" s="42" t="s">
        <v>13314</v>
      </c>
      <c r="B3275" s="42" t="s">
        <v>13315</v>
      </c>
      <c r="C3275" s="42">
        <v>920090</v>
      </c>
      <c r="D3275" s="42" t="s">
        <v>860</v>
      </c>
      <c r="E3275" s="42">
        <v>636301</v>
      </c>
      <c r="F3275" s="42" t="s">
        <v>1340</v>
      </c>
      <c r="G3275" s="42">
        <v>9500</v>
      </c>
      <c r="H3275" s="42" t="s">
        <v>5814</v>
      </c>
      <c r="I3275" s="42" t="s">
        <v>1</v>
      </c>
      <c r="J3275" s="42" t="s">
        <v>0</v>
      </c>
    </row>
    <row r="3276" spans="1:10" x14ac:dyDescent="0.25">
      <c r="A3276" s="42" t="s">
        <v>13316</v>
      </c>
      <c r="B3276" s="42" t="s">
        <v>13317</v>
      </c>
      <c r="C3276" s="42">
        <v>920094</v>
      </c>
      <c r="D3276" s="42" t="s">
        <v>121</v>
      </c>
      <c r="E3276" s="42">
        <v>636301</v>
      </c>
      <c r="F3276" s="42" t="s">
        <v>1340</v>
      </c>
      <c r="G3276" s="42">
        <v>9500</v>
      </c>
      <c r="H3276" s="42" t="s">
        <v>5814</v>
      </c>
      <c r="I3276" s="42" t="s">
        <v>1</v>
      </c>
      <c r="J3276" s="42" t="s">
        <v>0</v>
      </c>
    </row>
    <row r="3277" spans="1:10" x14ac:dyDescent="0.25">
      <c r="A3277" s="42" t="s">
        <v>13318</v>
      </c>
      <c r="B3277" s="42" t="s">
        <v>13319</v>
      </c>
      <c r="C3277" s="42">
        <v>920096</v>
      </c>
      <c r="D3277" s="42" t="s">
        <v>181</v>
      </c>
      <c r="E3277" s="42">
        <v>636301</v>
      </c>
      <c r="F3277" s="42" t="s">
        <v>1340</v>
      </c>
      <c r="G3277" s="42">
        <v>9500</v>
      </c>
      <c r="H3277" s="42" t="s">
        <v>5814</v>
      </c>
      <c r="I3277" s="42" t="s">
        <v>1</v>
      </c>
      <c r="J3277" s="42" t="s">
        <v>0</v>
      </c>
    </row>
    <row r="3278" spans="1:10" x14ac:dyDescent="0.25">
      <c r="A3278" s="42" t="s">
        <v>13320</v>
      </c>
      <c r="B3278" s="42" t="s">
        <v>13321</v>
      </c>
      <c r="C3278" s="42">
        <v>920098</v>
      </c>
      <c r="D3278" s="42" t="s">
        <v>182</v>
      </c>
      <c r="E3278" s="42">
        <v>636301</v>
      </c>
      <c r="F3278" s="42" t="s">
        <v>1340</v>
      </c>
      <c r="G3278" s="42">
        <v>9500</v>
      </c>
      <c r="H3278" s="42" t="s">
        <v>5814</v>
      </c>
      <c r="I3278" s="42" t="s">
        <v>1</v>
      </c>
      <c r="J3278" s="42" t="s">
        <v>0</v>
      </c>
    </row>
    <row r="3279" spans="1:10" x14ac:dyDescent="0.25">
      <c r="A3279" s="42" t="s">
        <v>13322</v>
      </c>
      <c r="B3279" s="42" t="s">
        <v>13323</v>
      </c>
      <c r="C3279" s="42">
        <v>920102</v>
      </c>
      <c r="D3279" s="42" t="s">
        <v>183</v>
      </c>
      <c r="E3279" s="42">
        <v>251001</v>
      </c>
      <c r="F3279" s="42" t="s">
        <v>1182</v>
      </c>
      <c r="G3279" s="42">
        <v>9500</v>
      </c>
      <c r="H3279" s="42" t="s">
        <v>5814</v>
      </c>
      <c r="I3279" s="42" t="s">
        <v>1</v>
      </c>
      <c r="J3279" s="42" t="s">
        <v>0</v>
      </c>
    </row>
    <row r="3280" spans="1:10" x14ac:dyDescent="0.25">
      <c r="A3280" s="42" t="s">
        <v>13324</v>
      </c>
      <c r="B3280" s="42" t="s">
        <v>13325</v>
      </c>
      <c r="C3280" s="42">
        <v>920108</v>
      </c>
      <c r="D3280" s="42" t="s">
        <v>184</v>
      </c>
      <c r="E3280" s="42">
        <v>636301</v>
      </c>
      <c r="F3280" s="42" t="s">
        <v>1340</v>
      </c>
      <c r="G3280" s="42">
        <v>9500</v>
      </c>
      <c r="H3280" s="42" t="s">
        <v>5814</v>
      </c>
      <c r="I3280" s="42" t="s">
        <v>1</v>
      </c>
      <c r="J3280" s="42" t="s">
        <v>0</v>
      </c>
    </row>
    <row r="3281" spans="1:10" x14ac:dyDescent="0.25">
      <c r="A3281" s="42" t="s">
        <v>13326</v>
      </c>
      <c r="B3281" s="42" t="s">
        <v>13327</v>
      </c>
      <c r="C3281" s="42">
        <v>920110</v>
      </c>
      <c r="D3281" s="42" t="s">
        <v>787</v>
      </c>
      <c r="E3281" s="42">
        <v>636301</v>
      </c>
      <c r="F3281" s="42" t="s">
        <v>1340</v>
      </c>
      <c r="G3281" s="42">
        <v>9500</v>
      </c>
      <c r="H3281" s="42" t="s">
        <v>5814</v>
      </c>
      <c r="I3281" s="42" t="s">
        <v>1</v>
      </c>
      <c r="J3281" s="42" t="s">
        <v>0</v>
      </c>
    </row>
    <row r="3282" spans="1:10" x14ac:dyDescent="0.25">
      <c r="A3282" s="42" t="s">
        <v>13328</v>
      </c>
      <c r="B3282" s="42" t="s">
        <v>13329</v>
      </c>
      <c r="C3282" s="42">
        <v>920112</v>
      </c>
      <c r="D3282" s="42" t="s">
        <v>1414</v>
      </c>
      <c r="E3282" s="42">
        <v>261001</v>
      </c>
      <c r="F3282" s="42" t="s">
        <v>1363</v>
      </c>
      <c r="G3282" s="42">
        <v>9500</v>
      </c>
      <c r="H3282" s="42" t="s">
        <v>5814</v>
      </c>
      <c r="I3282" s="42" t="s">
        <v>1</v>
      </c>
      <c r="J3282" s="42" t="s">
        <v>0</v>
      </c>
    </row>
    <row r="3283" spans="1:10" x14ac:dyDescent="0.25">
      <c r="A3283" s="42" t="s">
        <v>13330</v>
      </c>
      <c r="B3283" s="42" t="s">
        <v>13331</v>
      </c>
      <c r="C3283" s="42">
        <v>920114</v>
      </c>
      <c r="D3283" s="42" t="s">
        <v>1415</v>
      </c>
      <c r="E3283" s="42">
        <v>231001</v>
      </c>
      <c r="F3283" s="42" t="s">
        <v>6145</v>
      </c>
      <c r="G3283" s="42">
        <v>9500</v>
      </c>
      <c r="H3283" s="42" t="s">
        <v>5814</v>
      </c>
      <c r="I3283" s="42" t="s">
        <v>1</v>
      </c>
      <c r="J3283" s="42" t="s">
        <v>0</v>
      </c>
    </row>
    <row r="3284" spans="1:10" x14ac:dyDescent="0.25">
      <c r="A3284" s="42" t="s">
        <v>13332</v>
      </c>
      <c r="B3284" s="42" t="s">
        <v>13333</v>
      </c>
      <c r="C3284" s="42">
        <v>920116</v>
      </c>
      <c r="D3284" s="42" t="s">
        <v>5826</v>
      </c>
      <c r="E3284" s="42">
        <v>636301</v>
      </c>
      <c r="F3284" s="42" t="s">
        <v>1340</v>
      </c>
      <c r="G3284" s="42">
        <v>9500</v>
      </c>
      <c r="H3284" s="42" t="s">
        <v>5814</v>
      </c>
      <c r="I3284" s="42" t="s">
        <v>1</v>
      </c>
      <c r="J3284" s="42" t="s">
        <v>0</v>
      </c>
    </row>
    <row r="3285" spans="1:10" x14ac:dyDescent="0.25">
      <c r="A3285" s="42" t="s">
        <v>13334</v>
      </c>
      <c r="B3285" s="42" t="s">
        <v>13335</v>
      </c>
      <c r="C3285" s="42">
        <v>920118</v>
      </c>
      <c r="D3285" s="42" t="s">
        <v>1478</v>
      </c>
      <c r="E3285" s="42">
        <v>636301</v>
      </c>
      <c r="F3285" s="42" t="s">
        <v>1340</v>
      </c>
      <c r="G3285" s="42">
        <v>9500</v>
      </c>
      <c r="H3285" s="42" t="s">
        <v>5814</v>
      </c>
      <c r="I3285" s="42" t="s">
        <v>1</v>
      </c>
      <c r="J3285" s="42" t="s">
        <v>0</v>
      </c>
    </row>
    <row r="3286" spans="1:10" x14ac:dyDescent="0.25">
      <c r="A3286" s="42" t="s">
        <v>13336</v>
      </c>
      <c r="B3286" s="42" t="s">
        <v>13337</v>
      </c>
      <c r="C3286" s="42">
        <v>920120</v>
      </c>
      <c r="D3286" s="42" t="s">
        <v>1479</v>
      </c>
      <c r="E3286" s="42">
        <v>636301</v>
      </c>
      <c r="F3286" s="42" t="s">
        <v>1340</v>
      </c>
      <c r="G3286" s="42">
        <v>9500</v>
      </c>
      <c r="H3286" s="42" t="s">
        <v>5814</v>
      </c>
      <c r="I3286" s="42" t="s">
        <v>1</v>
      </c>
      <c r="J3286" s="42" t="s">
        <v>0</v>
      </c>
    </row>
    <row r="3287" spans="1:10" x14ac:dyDescent="0.25">
      <c r="A3287" s="42" t="s">
        <v>13338</v>
      </c>
      <c r="B3287" s="42" t="s">
        <v>13339</v>
      </c>
      <c r="C3287" s="42">
        <v>920122</v>
      </c>
      <c r="D3287" s="42" t="s">
        <v>1480</v>
      </c>
      <c r="E3287" s="42">
        <v>636301</v>
      </c>
      <c r="F3287" s="42" t="s">
        <v>1340</v>
      </c>
      <c r="G3287" s="42">
        <v>9500</v>
      </c>
      <c r="H3287" s="42" t="s">
        <v>5814</v>
      </c>
      <c r="I3287" s="42" t="s">
        <v>1</v>
      </c>
      <c r="J3287" s="42" t="s">
        <v>0</v>
      </c>
    </row>
    <row r="3288" spans="1:10" x14ac:dyDescent="0.25">
      <c r="A3288" s="42" t="s">
        <v>13340</v>
      </c>
      <c r="B3288" s="42" t="s">
        <v>13341</v>
      </c>
      <c r="C3288" s="42">
        <v>920126</v>
      </c>
      <c r="D3288" s="42" t="s">
        <v>1481</v>
      </c>
      <c r="E3288" s="42">
        <v>636301</v>
      </c>
      <c r="F3288" s="42" t="s">
        <v>1340</v>
      </c>
      <c r="G3288" s="42">
        <v>9500</v>
      </c>
      <c r="H3288" s="42" t="s">
        <v>5814</v>
      </c>
      <c r="I3288" s="42" t="s">
        <v>1</v>
      </c>
      <c r="J3288" s="42" t="s">
        <v>0</v>
      </c>
    </row>
    <row r="3289" spans="1:10" x14ac:dyDescent="0.25">
      <c r="A3289" s="42" t="s">
        <v>13342</v>
      </c>
      <c r="B3289" s="42" t="s">
        <v>13343</v>
      </c>
      <c r="C3289" s="42">
        <v>920130</v>
      </c>
      <c r="D3289" s="42" t="s">
        <v>1561</v>
      </c>
      <c r="E3289" s="42">
        <v>636301</v>
      </c>
      <c r="F3289" s="42" t="s">
        <v>1340</v>
      </c>
      <c r="G3289" s="42">
        <v>9500</v>
      </c>
      <c r="H3289" s="42" t="s">
        <v>5814</v>
      </c>
      <c r="I3289" s="42" t="s">
        <v>1</v>
      </c>
      <c r="J3289" s="42" t="s">
        <v>0</v>
      </c>
    </row>
    <row r="3290" spans="1:10" x14ac:dyDescent="0.25">
      <c r="A3290" s="42" t="s">
        <v>13344</v>
      </c>
      <c r="B3290" s="42" t="s">
        <v>13345</v>
      </c>
      <c r="C3290" s="42">
        <v>920132</v>
      </c>
      <c r="D3290" s="42" t="s">
        <v>1562</v>
      </c>
      <c r="E3290" s="42">
        <v>636301</v>
      </c>
      <c r="F3290" s="42" t="s">
        <v>1340</v>
      </c>
      <c r="G3290" s="42">
        <v>9500</v>
      </c>
      <c r="H3290" s="42" t="s">
        <v>5814</v>
      </c>
      <c r="I3290" s="42" t="s">
        <v>1</v>
      </c>
      <c r="J3290" s="42" t="s">
        <v>0</v>
      </c>
    </row>
    <row r="3291" spans="1:10" x14ac:dyDescent="0.25">
      <c r="A3291" s="42" t="s">
        <v>13346</v>
      </c>
      <c r="B3291" s="42" t="s">
        <v>13347</v>
      </c>
      <c r="C3291" s="42">
        <v>920134</v>
      </c>
      <c r="D3291" s="42" t="s">
        <v>1563</v>
      </c>
      <c r="E3291" s="42">
        <v>636301</v>
      </c>
      <c r="F3291" s="42" t="s">
        <v>1340</v>
      </c>
      <c r="G3291" s="42">
        <v>9500</v>
      </c>
      <c r="H3291" s="42" t="s">
        <v>5814</v>
      </c>
      <c r="I3291" s="42" t="s">
        <v>1</v>
      </c>
      <c r="J3291" s="42" t="s">
        <v>0</v>
      </c>
    </row>
    <row r="3292" spans="1:10" x14ac:dyDescent="0.25">
      <c r="A3292" s="42" t="s">
        <v>13348</v>
      </c>
      <c r="B3292" s="42" t="s">
        <v>13349</v>
      </c>
      <c r="C3292" s="42">
        <v>920136</v>
      </c>
      <c r="D3292" s="42" t="s">
        <v>1564</v>
      </c>
      <c r="E3292" s="42">
        <v>636301</v>
      </c>
      <c r="F3292" s="42" t="s">
        <v>1340</v>
      </c>
      <c r="G3292" s="42">
        <v>9500</v>
      </c>
      <c r="H3292" s="42" t="s">
        <v>5814</v>
      </c>
      <c r="I3292" s="42" t="s">
        <v>1</v>
      </c>
      <c r="J3292" s="42" t="s">
        <v>0</v>
      </c>
    </row>
    <row r="3293" spans="1:10" x14ac:dyDescent="0.25">
      <c r="A3293" s="42" t="s">
        <v>13350</v>
      </c>
      <c r="B3293" s="42" t="s">
        <v>13351</v>
      </c>
      <c r="C3293" s="42">
        <v>920144</v>
      </c>
      <c r="D3293" s="42" t="s">
        <v>1565</v>
      </c>
      <c r="E3293" s="42">
        <v>636301</v>
      </c>
      <c r="F3293" s="42" t="s">
        <v>1340</v>
      </c>
      <c r="G3293" s="42">
        <v>9500</v>
      </c>
      <c r="H3293" s="42" t="s">
        <v>5814</v>
      </c>
      <c r="I3293" s="42" t="s">
        <v>1</v>
      </c>
      <c r="J3293" s="42" t="s">
        <v>0</v>
      </c>
    </row>
    <row r="3294" spans="1:10" x14ac:dyDescent="0.25">
      <c r="A3294" s="42" t="s">
        <v>13352</v>
      </c>
      <c r="B3294" s="42" t="s">
        <v>13353</v>
      </c>
      <c r="C3294" s="42">
        <v>920146</v>
      </c>
      <c r="D3294" s="42" t="s">
        <v>6384</v>
      </c>
      <c r="E3294" s="42">
        <v>636301</v>
      </c>
      <c r="F3294" s="42" t="s">
        <v>1340</v>
      </c>
      <c r="G3294" s="42">
        <v>9500</v>
      </c>
      <c r="H3294" s="42" t="s">
        <v>5814</v>
      </c>
      <c r="I3294" s="42" t="s">
        <v>1</v>
      </c>
      <c r="J3294" s="42" t="s">
        <v>0</v>
      </c>
    </row>
    <row r="3295" spans="1:10" x14ac:dyDescent="0.25">
      <c r="A3295" s="42" t="s">
        <v>13354</v>
      </c>
      <c r="B3295" s="42" t="s">
        <v>13355</v>
      </c>
      <c r="C3295" s="42">
        <v>920148</v>
      </c>
      <c r="D3295" s="42" t="s">
        <v>1620</v>
      </c>
      <c r="E3295" s="42">
        <v>636301</v>
      </c>
      <c r="F3295" s="42" t="s">
        <v>1340</v>
      </c>
      <c r="G3295" s="42">
        <v>9500</v>
      </c>
      <c r="H3295" s="42" t="s">
        <v>5814</v>
      </c>
      <c r="I3295" s="42" t="s">
        <v>1</v>
      </c>
      <c r="J3295" s="42" t="s">
        <v>0</v>
      </c>
    </row>
    <row r="3296" spans="1:10" x14ac:dyDescent="0.25">
      <c r="A3296" s="42" t="s">
        <v>13356</v>
      </c>
      <c r="B3296" s="42" t="s">
        <v>13357</v>
      </c>
      <c r="C3296" s="42">
        <v>920152</v>
      </c>
      <c r="D3296" s="42" t="s">
        <v>1655</v>
      </c>
      <c r="E3296" s="42">
        <v>636301</v>
      </c>
      <c r="F3296" s="42" t="s">
        <v>1340</v>
      </c>
      <c r="G3296" s="42">
        <v>9500</v>
      </c>
      <c r="H3296" s="42" t="s">
        <v>5814</v>
      </c>
      <c r="I3296" s="42" t="s">
        <v>1</v>
      </c>
      <c r="J3296" s="42" t="s">
        <v>0</v>
      </c>
    </row>
    <row r="3297" spans="1:10" x14ac:dyDescent="0.25">
      <c r="A3297" s="42" t="s">
        <v>13358</v>
      </c>
      <c r="B3297" s="42" t="s">
        <v>13359</v>
      </c>
      <c r="C3297" s="42">
        <v>920154</v>
      </c>
      <c r="D3297" s="42" t="s">
        <v>1656</v>
      </c>
      <c r="E3297" s="42">
        <v>636301</v>
      </c>
      <c r="F3297" s="42" t="s">
        <v>1340</v>
      </c>
      <c r="G3297" s="42">
        <v>9500</v>
      </c>
      <c r="H3297" s="42" t="s">
        <v>5814</v>
      </c>
      <c r="I3297" s="42" t="s">
        <v>1</v>
      </c>
      <c r="J3297" s="42" t="s">
        <v>0</v>
      </c>
    </row>
    <row r="3298" spans="1:10" x14ac:dyDescent="0.25">
      <c r="A3298" s="42" t="s">
        <v>13360</v>
      </c>
      <c r="B3298" s="42" t="s">
        <v>13361</v>
      </c>
      <c r="C3298" s="42">
        <v>920156</v>
      </c>
      <c r="D3298" s="42" t="s">
        <v>1657</v>
      </c>
      <c r="E3298" s="42">
        <v>636301</v>
      </c>
      <c r="F3298" s="42" t="s">
        <v>1340</v>
      </c>
      <c r="G3298" s="42">
        <v>9500</v>
      </c>
      <c r="H3298" s="42" t="s">
        <v>5814</v>
      </c>
      <c r="I3298" s="42" t="s">
        <v>1</v>
      </c>
      <c r="J3298" s="42" t="s">
        <v>0</v>
      </c>
    </row>
    <row r="3299" spans="1:10" x14ac:dyDescent="0.25">
      <c r="A3299" s="42" t="s">
        <v>13362</v>
      </c>
      <c r="B3299" s="42" t="s">
        <v>13363</v>
      </c>
      <c r="C3299" s="42">
        <v>920158</v>
      </c>
      <c r="D3299" s="42" t="s">
        <v>1658</v>
      </c>
      <c r="E3299" s="42">
        <v>636301</v>
      </c>
      <c r="F3299" s="42" t="s">
        <v>1340</v>
      </c>
      <c r="G3299" s="42">
        <v>9500</v>
      </c>
      <c r="H3299" s="42" t="s">
        <v>5814</v>
      </c>
      <c r="I3299" s="42" t="s">
        <v>1</v>
      </c>
      <c r="J3299" s="42" t="s">
        <v>0</v>
      </c>
    </row>
    <row r="3300" spans="1:10" x14ac:dyDescent="0.25">
      <c r="A3300" s="42" t="s">
        <v>13364</v>
      </c>
      <c r="B3300" s="42" t="s">
        <v>13365</v>
      </c>
      <c r="C3300" s="42">
        <v>920160</v>
      </c>
      <c r="D3300" s="42" t="s">
        <v>1659</v>
      </c>
      <c r="E3300" s="42">
        <v>636301</v>
      </c>
      <c r="F3300" s="42" t="s">
        <v>1340</v>
      </c>
      <c r="G3300" s="42">
        <v>9500</v>
      </c>
      <c r="H3300" s="42" t="s">
        <v>5814</v>
      </c>
      <c r="I3300" s="42" t="s">
        <v>1</v>
      </c>
      <c r="J3300" s="42" t="s">
        <v>0</v>
      </c>
    </row>
    <row r="3301" spans="1:10" x14ac:dyDescent="0.25">
      <c r="A3301" s="42" t="s">
        <v>13366</v>
      </c>
      <c r="B3301" s="42" t="s">
        <v>13367</v>
      </c>
      <c r="C3301" s="42">
        <v>920162</v>
      </c>
      <c r="D3301" s="42" t="s">
        <v>2969</v>
      </c>
      <c r="E3301" s="42">
        <v>636301</v>
      </c>
      <c r="F3301" s="42" t="s">
        <v>1340</v>
      </c>
      <c r="G3301" s="42">
        <v>9500</v>
      </c>
      <c r="H3301" s="42" t="s">
        <v>5814</v>
      </c>
      <c r="I3301" s="42" t="s">
        <v>1</v>
      </c>
      <c r="J3301" s="42" t="s">
        <v>0</v>
      </c>
    </row>
    <row r="3302" spans="1:10" x14ac:dyDescent="0.25">
      <c r="A3302" s="42" t="s">
        <v>13368</v>
      </c>
      <c r="B3302" s="42" t="s">
        <v>13369</v>
      </c>
      <c r="C3302" s="42">
        <v>920164</v>
      </c>
      <c r="D3302" s="42" t="s">
        <v>3017</v>
      </c>
      <c r="E3302" s="42">
        <v>636301</v>
      </c>
      <c r="F3302" s="42" t="s">
        <v>1340</v>
      </c>
      <c r="G3302" s="42">
        <v>9500</v>
      </c>
      <c r="H3302" s="42" t="s">
        <v>5814</v>
      </c>
      <c r="I3302" s="42" t="s">
        <v>1</v>
      </c>
      <c r="J3302" s="42" t="s">
        <v>0</v>
      </c>
    </row>
    <row r="3303" spans="1:10" x14ac:dyDescent="0.25">
      <c r="A3303" s="42" t="s">
        <v>13370</v>
      </c>
      <c r="B3303" s="42" t="s">
        <v>13371</v>
      </c>
      <c r="C3303" s="42">
        <v>920168</v>
      </c>
      <c r="D3303" s="42" t="s">
        <v>3164</v>
      </c>
      <c r="E3303" s="42">
        <v>636301</v>
      </c>
      <c r="F3303" s="42" t="s">
        <v>1340</v>
      </c>
      <c r="G3303" s="42">
        <v>9500</v>
      </c>
      <c r="H3303" s="42" t="s">
        <v>5814</v>
      </c>
      <c r="I3303" s="42" t="s">
        <v>1</v>
      </c>
      <c r="J3303" s="42" t="s">
        <v>0</v>
      </c>
    </row>
    <row r="3304" spans="1:10" x14ac:dyDescent="0.25">
      <c r="A3304" s="42" t="s">
        <v>13372</v>
      </c>
      <c r="B3304" s="42" t="s">
        <v>13373</v>
      </c>
      <c r="C3304" s="42">
        <v>920174</v>
      </c>
      <c r="D3304" s="42" t="s">
        <v>5827</v>
      </c>
      <c r="E3304" s="42">
        <v>636301</v>
      </c>
      <c r="F3304" s="42" t="s">
        <v>1340</v>
      </c>
      <c r="G3304" s="42">
        <v>9500</v>
      </c>
      <c r="H3304" s="42" t="s">
        <v>5814</v>
      </c>
      <c r="I3304" s="42" t="s">
        <v>1</v>
      </c>
      <c r="J3304" s="42" t="s">
        <v>0</v>
      </c>
    </row>
    <row r="3305" spans="1:10" x14ac:dyDescent="0.25">
      <c r="A3305" s="42" t="s">
        <v>13374</v>
      </c>
      <c r="B3305" s="42" t="s">
        <v>13375</v>
      </c>
      <c r="C3305" s="42">
        <v>920176</v>
      </c>
      <c r="D3305" s="42" t="s">
        <v>5828</v>
      </c>
      <c r="E3305" s="42">
        <v>636301</v>
      </c>
      <c r="F3305" s="42" t="s">
        <v>1340</v>
      </c>
      <c r="G3305" s="42">
        <v>9500</v>
      </c>
      <c r="H3305" s="42" t="s">
        <v>5814</v>
      </c>
      <c r="I3305" s="42" t="s">
        <v>1</v>
      </c>
      <c r="J3305" s="42" t="s">
        <v>0</v>
      </c>
    </row>
    <row r="3306" spans="1:10" x14ac:dyDescent="0.25">
      <c r="A3306" s="42" t="s">
        <v>13376</v>
      </c>
      <c r="B3306" s="42" t="s">
        <v>13377</v>
      </c>
      <c r="C3306" s="42">
        <v>920180</v>
      </c>
      <c r="D3306" s="42" t="s">
        <v>3165</v>
      </c>
      <c r="E3306" s="42">
        <v>636301</v>
      </c>
      <c r="F3306" s="42" t="s">
        <v>1340</v>
      </c>
      <c r="G3306" s="42">
        <v>9500</v>
      </c>
      <c r="H3306" s="42" t="s">
        <v>5814</v>
      </c>
      <c r="I3306" s="42" t="s">
        <v>1</v>
      </c>
      <c r="J3306" s="42" t="s">
        <v>0</v>
      </c>
    </row>
    <row r="3307" spans="1:10" x14ac:dyDescent="0.25">
      <c r="A3307" s="42" t="s">
        <v>13378</v>
      </c>
      <c r="B3307" s="42" t="s">
        <v>13379</v>
      </c>
      <c r="C3307" s="42">
        <v>920182</v>
      </c>
      <c r="D3307" s="42" t="s">
        <v>3643</v>
      </c>
      <c r="E3307" s="42">
        <v>636301</v>
      </c>
      <c r="F3307" s="42" t="s">
        <v>1340</v>
      </c>
      <c r="G3307" s="42">
        <v>9500</v>
      </c>
      <c r="H3307" s="42" t="s">
        <v>5814</v>
      </c>
      <c r="I3307" s="42" t="s">
        <v>1</v>
      </c>
      <c r="J3307" s="42" t="s">
        <v>0</v>
      </c>
    </row>
    <row r="3308" spans="1:10" x14ac:dyDescent="0.25">
      <c r="A3308" s="42" t="s">
        <v>13380</v>
      </c>
      <c r="B3308" s="42" t="s">
        <v>13381</v>
      </c>
      <c r="C3308" s="42">
        <v>920184</v>
      </c>
      <c r="D3308" s="42" t="s">
        <v>3644</v>
      </c>
      <c r="E3308" s="42">
        <v>636301</v>
      </c>
      <c r="F3308" s="42" t="s">
        <v>1340</v>
      </c>
      <c r="G3308" s="42">
        <v>9500</v>
      </c>
      <c r="H3308" s="42" t="s">
        <v>5814</v>
      </c>
      <c r="I3308" s="42" t="s">
        <v>1</v>
      </c>
      <c r="J3308" s="42" t="s">
        <v>0</v>
      </c>
    </row>
    <row r="3309" spans="1:10" x14ac:dyDescent="0.25">
      <c r="A3309" s="42" t="s">
        <v>13382</v>
      </c>
      <c r="B3309" s="42" t="s">
        <v>13383</v>
      </c>
      <c r="C3309" s="42">
        <v>920186</v>
      </c>
      <c r="D3309" s="42" t="s">
        <v>3645</v>
      </c>
      <c r="E3309" s="42">
        <v>636301</v>
      </c>
      <c r="F3309" s="42" t="s">
        <v>1340</v>
      </c>
      <c r="G3309" s="42">
        <v>9500</v>
      </c>
      <c r="H3309" s="42" t="s">
        <v>5814</v>
      </c>
      <c r="I3309" s="42" t="s">
        <v>1</v>
      </c>
      <c r="J3309" s="42" t="s">
        <v>0</v>
      </c>
    </row>
    <row r="3310" spans="1:10" x14ac:dyDescent="0.25">
      <c r="A3310" s="42" t="s">
        <v>13384</v>
      </c>
      <c r="B3310" s="42" t="s">
        <v>13385</v>
      </c>
      <c r="C3310" s="42">
        <v>920188</v>
      </c>
      <c r="D3310" s="42" t="s">
        <v>3646</v>
      </c>
      <c r="E3310" s="42">
        <v>636301</v>
      </c>
      <c r="F3310" s="42" t="s">
        <v>1340</v>
      </c>
      <c r="G3310" s="42">
        <v>9500</v>
      </c>
      <c r="H3310" s="42" t="s">
        <v>5814</v>
      </c>
      <c r="I3310" s="42" t="s">
        <v>1</v>
      </c>
      <c r="J3310" s="42" t="s">
        <v>0</v>
      </c>
    </row>
    <row r="3311" spans="1:10" x14ac:dyDescent="0.25">
      <c r="A3311" s="42" t="s">
        <v>13386</v>
      </c>
      <c r="B3311" s="42" t="s">
        <v>13387</v>
      </c>
      <c r="C3311" s="42">
        <v>920190</v>
      </c>
      <c r="D3311" s="42" t="s">
        <v>3647</v>
      </c>
      <c r="E3311" s="42">
        <v>636301</v>
      </c>
      <c r="F3311" s="42" t="s">
        <v>1340</v>
      </c>
      <c r="G3311" s="42">
        <v>9500</v>
      </c>
      <c r="H3311" s="42" t="s">
        <v>5814</v>
      </c>
      <c r="I3311" s="42" t="s">
        <v>1</v>
      </c>
      <c r="J3311" s="42" t="s">
        <v>0</v>
      </c>
    </row>
    <row r="3312" spans="1:10" x14ac:dyDescent="0.25">
      <c r="A3312" s="42" t="s">
        <v>13388</v>
      </c>
      <c r="B3312" s="42" t="s">
        <v>13389</v>
      </c>
      <c r="C3312" s="42">
        <v>920192</v>
      </c>
      <c r="D3312" s="42" t="s">
        <v>3648</v>
      </c>
      <c r="E3312" s="42">
        <v>636301</v>
      </c>
      <c r="F3312" s="42" t="s">
        <v>1340</v>
      </c>
      <c r="G3312" s="42">
        <v>9500</v>
      </c>
      <c r="H3312" s="42" t="s">
        <v>5814</v>
      </c>
      <c r="I3312" s="42" t="s">
        <v>1</v>
      </c>
      <c r="J3312" s="42" t="s">
        <v>0</v>
      </c>
    </row>
    <row r="3313" spans="1:10" x14ac:dyDescent="0.25">
      <c r="A3313" s="42" t="s">
        <v>13390</v>
      </c>
      <c r="B3313" s="42" t="s">
        <v>13391</v>
      </c>
      <c r="C3313" s="42">
        <v>920194</v>
      </c>
      <c r="D3313" s="42" t="s">
        <v>5829</v>
      </c>
      <c r="E3313" s="42">
        <v>636301</v>
      </c>
      <c r="F3313" s="42" t="s">
        <v>1340</v>
      </c>
      <c r="G3313" s="42">
        <v>9500</v>
      </c>
      <c r="H3313" s="42" t="s">
        <v>5814</v>
      </c>
      <c r="I3313" s="42" t="s">
        <v>1</v>
      </c>
      <c r="J3313" s="42" t="s">
        <v>0</v>
      </c>
    </row>
    <row r="3314" spans="1:10" x14ac:dyDescent="0.25">
      <c r="A3314" s="42" t="s">
        <v>13392</v>
      </c>
      <c r="B3314" s="42" t="s">
        <v>13393</v>
      </c>
      <c r="C3314" s="42">
        <v>920196</v>
      </c>
      <c r="D3314" s="42" t="s">
        <v>3649</v>
      </c>
      <c r="E3314" s="42">
        <v>636301</v>
      </c>
      <c r="F3314" s="42" t="s">
        <v>1340</v>
      </c>
      <c r="G3314" s="42">
        <v>9500</v>
      </c>
      <c r="H3314" s="42" t="s">
        <v>5814</v>
      </c>
      <c r="I3314" s="42" t="s">
        <v>1</v>
      </c>
      <c r="J3314" s="42" t="s">
        <v>0</v>
      </c>
    </row>
    <row r="3315" spans="1:10" x14ac:dyDescent="0.25">
      <c r="A3315" s="42" t="s">
        <v>13394</v>
      </c>
      <c r="B3315" s="42" t="s">
        <v>13395</v>
      </c>
      <c r="C3315" s="42">
        <v>920198</v>
      </c>
      <c r="D3315" s="42" t="s">
        <v>3650</v>
      </c>
      <c r="E3315" s="42">
        <v>636301</v>
      </c>
      <c r="F3315" s="42" t="s">
        <v>1340</v>
      </c>
      <c r="G3315" s="42">
        <v>9500</v>
      </c>
      <c r="H3315" s="42" t="s">
        <v>5814</v>
      </c>
      <c r="I3315" s="42" t="s">
        <v>1</v>
      </c>
      <c r="J3315" s="42" t="s">
        <v>0</v>
      </c>
    </row>
    <row r="3316" spans="1:10" x14ac:dyDescent="0.25">
      <c r="A3316" s="42" t="s">
        <v>13396</v>
      </c>
      <c r="B3316" s="42" t="s">
        <v>13397</v>
      </c>
      <c r="C3316" s="42">
        <v>920200</v>
      </c>
      <c r="D3316" s="42" t="s">
        <v>3651</v>
      </c>
      <c r="E3316" s="42">
        <v>231001</v>
      </c>
      <c r="F3316" s="42" t="s">
        <v>6145</v>
      </c>
      <c r="G3316" s="42">
        <v>9500</v>
      </c>
      <c r="H3316" s="42" t="s">
        <v>5814</v>
      </c>
      <c r="I3316" s="42" t="s">
        <v>1</v>
      </c>
      <c r="J3316" s="42" t="s">
        <v>0</v>
      </c>
    </row>
    <row r="3317" spans="1:10" x14ac:dyDescent="0.25">
      <c r="A3317" s="42" t="s">
        <v>13398</v>
      </c>
      <c r="B3317" s="42" t="s">
        <v>13399</v>
      </c>
      <c r="C3317" s="42">
        <v>920202</v>
      </c>
      <c r="D3317" s="42" t="s">
        <v>3114</v>
      </c>
      <c r="E3317" s="42">
        <v>231001</v>
      </c>
      <c r="F3317" s="42" t="s">
        <v>6145</v>
      </c>
      <c r="G3317" s="42">
        <v>9500</v>
      </c>
      <c r="H3317" s="42" t="s">
        <v>5814</v>
      </c>
      <c r="I3317" s="42" t="s">
        <v>1</v>
      </c>
      <c r="J3317" s="42" t="s">
        <v>0</v>
      </c>
    </row>
    <row r="3318" spans="1:10" x14ac:dyDescent="0.25">
      <c r="A3318" s="42" t="s">
        <v>13400</v>
      </c>
      <c r="B3318" s="42" t="s">
        <v>13401</v>
      </c>
      <c r="C3318" s="42">
        <v>920204</v>
      </c>
      <c r="D3318" s="42" t="s">
        <v>823</v>
      </c>
      <c r="E3318" s="42">
        <v>231001</v>
      </c>
      <c r="F3318" s="42" t="s">
        <v>6145</v>
      </c>
      <c r="G3318" s="42">
        <v>9500</v>
      </c>
      <c r="H3318" s="42" t="s">
        <v>5814</v>
      </c>
      <c r="I3318" s="42" t="s">
        <v>1</v>
      </c>
      <c r="J3318" s="42" t="s">
        <v>0</v>
      </c>
    </row>
    <row r="3319" spans="1:10" x14ac:dyDescent="0.25">
      <c r="A3319" s="42" t="s">
        <v>13402</v>
      </c>
      <c r="B3319" s="42" t="s">
        <v>13307</v>
      </c>
      <c r="C3319" s="42">
        <v>920206</v>
      </c>
      <c r="D3319" s="42" t="s">
        <v>822</v>
      </c>
      <c r="E3319" s="42">
        <v>636301</v>
      </c>
      <c r="F3319" s="42" t="s">
        <v>1340</v>
      </c>
      <c r="G3319" s="42">
        <v>9500</v>
      </c>
      <c r="H3319" s="42" t="s">
        <v>5814</v>
      </c>
      <c r="I3319" s="42" t="s">
        <v>1</v>
      </c>
      <c r="J3319" s="42" t="s">
        <v>0</v>
      </c>
    </row>
    <row r="3320" spans="1:10" x14ac:dyDescent="0.25">
      <c r="A3320" s="42" t="s">
        <v>13403</v>
      </c>
      <c r="B3320" s="42" t="s">
        <v>13404</v>
      </c>
      <c r="C3320" s="42">
        <v>920208</v>
      </c>
      <c r="D3320" s="42" t="s">
        <v>3652</v>
      </c>
      <c r="E3320" s="42">
        <v>636301</v>
      </c>
      <c r="F3320" s="42" t="s">
        <v>1340</v>
      </c>
      <c r="G3320" s="42">
        <v>9500</v>
      </c>
      <c r="H3320" s="42" t="s">
        <v>5814</v>
      </c>
      <c r="I3320" s="42" t="s">
        <v>1</v>
      </c>
      <c r="J3320" s="42" t="s">
        <v>0</v>
      </c>
    </row>
    <row r="3321" spans="1:10" x14ac:dyDescent="0.25">
      <c r="A3321" s="42" t="s">
        <v>13405</v>
      </c>
      <c r="B3321" s="42" t="s">
        <v>13406</v>
      </c>
      <c r="C3321" s="42">
        <v>920210</v>
      </c>
      <c r="D3321" s="42" t="s">
        <v>3653</v>
      </c>
      <c r="E3321" s="42">
        <v>636301</v>
      </c>
      <c r="F3321" s="42" t="s">
        <v>1340</v>
      </c>
      <c r="G3321" s="42">
        <v>9500</v>
      </c>
      <c r="H3321" s="42" t="s">
        <v>5814</v>
      </c>
      <c r="I3321" s="42" t="s">
        <v>1</v>
      </c>
      <c r="J3321" s="42" t="s">
        <v>0</v>
      </c>
    </row>
    <row r="3322" spans="1:10" x14ac:dyDescent="0.25">
      <c r="A3322" s="42" t="s">
        <v>13407</v>
      </c>
      <c r="B3322" s="42" t="s">
        <v>13408</v>
      </c>
      <c r="C3322" s="42">
        <v>920212</v>
      </c>
      <c r="D3322" s="42" t="s">
        <v>5830</v>
      </c>
      <c r="E3322" s="42">
        <v>264002</v>
      </c>
      <c r="F3322" s="42" t="s">
        <v>1379</v>
      </c>
      <c r="G3322" s="42">
        <v>9500</v>
      </c>
      <c r="H3322" s="42" t="s">
        <v>5814</v>
      </c>
      <c r="I3322" s="42" t="s">
        <v>1</v>
      </c>
      <c r="J3322" s="42" t="s">
        <v>0</v>
      </c>
    </row>
    <row r="3323" spans="1:10" x14ac:dyDescent="0.25">
      <c r="A3323" s="42" t="s">
        <v>13409</v>
      </c>
      <c r="B3323" s="42" t="s">
        <v>13410</v>
      </c>
      <c r="C3323" s="42">
        <v>920214</v>
      </c>
      <c r="D3323" s="42" t="s">
        <v>3654</v>
      </c>
      <c r="E3323" s="42">
        <v>264002</v>
      </c>
      <c r="F3323" s="42" t="s">
        <v>1379</v>
      </c>
      <c r="G3323" s="42">
        <v>9500</v>
      </c>
      <c r="H3323" s="42" t="s">
        <v>5814</v>
      </c>
      <c r="I3323" s="42" t="s">
        <v>1</v>
      </c>
      <c r="J3323" s="42" t="s">
        <v>0</v>
      </c>
    </row>
    <row r="3324" spans="1:10" x14ac:dyDescent="0.25">
      <c r="A3324" s="42" t="s">
        <v>13411</v>
      </c>
      <c r="B3324" s="42" t="s">
        <v>13412</v>
      </c>
      <c r="C3324" s="42">
        <v>920216</v>
      </c>
      <c r="D3324" s="42" t="s">
        <v>3655</v>
      </c>
      <c r="E3324" s="42">
        <v>636301</v>
      </c>
      <c r="F3324" s="42" t="s">
        <v>1340</v>
      </c>
      <c r="G3324" s="42">
        <v>9500</v>
      </c>
      <c r="H3324" s="42" t="s">
        <v>5814</v>
      </c>
      <c r="I3324" s="42" t="s">
        <v>1</v>
      </c>
      <c r="J3324" s="42" t="s">
        <v>0</v>
      </c>
    </row>
    <row r="3325" spans="1:10" x14ac:dyDescent="0.25">
      <c r="A3325" s="42" t="s">
        <v>13413</v>
      </c>
      <c r="B3325" s="42" t="s">
        <v>13414</v>
      </c>
      <c r="C3325" s="42">
        <v>920218</v>
      </c>
      <c r="D3325" s="42" t="s">
        <v>3656</v>
      </c>
      <c r="E3325" s="42">
        <v>636301</v>
      </c>
      <c r="F3325" s="42" t="s">
        <v>1340</v>
      </c>
      <c r="G3325" s="42">
        <v>9500</v>
      </c>
      <c r="H3325" s="42" t="s">
        <v>5814</v>
      </c>
      <c r="I3325" s="42" t="s">
        <v>1</v>
      </c>
      <c r="J3325" s="42" t="s">
        <v>0</v>
      </c>
    </row>
    <row r="3326" spans="1:10" x14ac:dyDescent="0.25">
      <c r="A3326" s="42" t="s">
        <v>13415</v>
      </c>
      <c r="B3326" s="42" t="s">
        <v>13416</v>
      </c>
      <c r="C3326" s="42">
        <v>920220</v>
      </c>
      <c r="D3326" s="42" t="s">
        <v>5831</v>
      </c>
      <c r="E3326" s="42">
        <v>636301</v>
      </c>
      <c r="F3326" s="42" t="s">
        <v>1340</v>
      </c>
      <c r="G3326" s="42">
        <v>9500</v>
      </c>
      <c r="H3326" s="42" t="s">
        <v>5814</v>
      </c>
      <c r="I3326" s="42" t="s">
        <v>1</v>
      </c>
      <c r="J3326" s="42" t="s">
        <v>0</v>
      </c>
    </row>
    <row r="3327" spans="1:10" x14ac:dyDescent="0.25">
      <c r="A3327" s="42" t="s">
        <v>13417</v>
      </c>
      <c r="B3327" s="42" t="s">
        <v>13418</v>
      </c>
      <c r="C3327" s="42">
        <v>920222</v>
      </c>
      <c r="D3327" s="42" t="s">
        <v>3657</v>
      </c>
      <c r="E3327" s="42">
        <v>636301</v>
      </c>
      <c r="F3327" s="42" t="s">
        <v>1340</v>
      </c>
      <c r="G3327" s="42">
        <v>9500</v>
      </c>
      <c r="H3327" s="42" t="s">
        <v>5814</v>
      </c>
      <c r="I3327" s="42" t="s">
        <v>1</v>
      </c>
      <c r="J3327" s="42" t="s">
        <v>0</v>
      </c>
    </row>
    <row r="3328" spans="1:10" x14ac:dyDescent="0.25">
      <c r="A3328" s="42" t="s">
        <v>13419</v>
      </c>
      <c r="B3328" s="42" t="s">
        <v>13420</v>
      </c>
      <c r="C3328" s="42">
        <v>920226</v>
      </c>
      <c r="D3328" s="42" t="s">
        <v>3658</v>
      </c>
      <c r="E3328" s="42">
        <v>636301</v>
      </c>
      <c r="F3328" s="42" t="s">
        <v>1340</v>
      </c>
      <c r="G3328" s="42">
        <v>9500</v>
      </c>
      <c r="H3328" s="42" t="s">
        <v>5814</v>
      </c>
      <c r="I3328" s="42" t="s">
        <v>1</v>
      </c>
      <c r="J3328" s="42" t="s">
        <v>0</v>
      </c>
    </row>
    <row r="3329" spans="1:10" x14ac:dyDescent="0.25">
      <c r="A3329" s="42" t="s">
        <v>13421</v>
      </c>
      <c r="B3329" s="42" t="s">
        <v>13422</v>
      </c>
      <c r="C3329" s="42">
        <v>920228</v>
      </c>
      <c r="D3329" s="42" t="s">
        <v>3659</v>
      </c>
      <c r="E3329" s="42">
        <v>636301</v>
      </c>
      <c r="F3329" s="42" t="s">
        <v>1340</v>
      </c>
      <c r="G3329" s="42">
        <v>9500</v>
      </c>
      <c r="H3329" s="42" t="s">
        <v>5814</v>
      </c>
      <c r="I3329" s="42" t="s">
        <v>1</v>
      </c>
      <c r="J3329" s="42" t="s">
        <v>0</v>
      </c>
    </row>
    <row r="3330" spans="1:10" x14ac:dyDescent="0.25">
      <c r="A3330" s="42" t="s">
        <v>13423</v>
      </c>
      <c r="B3330" s="42" t="s">
        <v>13424</v>
      </c>
      <c r="C3330" s="42">
        <v>920230</v>
      </c>
      <c r="D3330" s="42" t="s">
        <v>5832</v>
      </c>
      <c r="E3330" s="42">
        <v>636301</v>
      </c>
      <c r="F3330" s="42" t="s">
        <v>1340</v>
      </c>
      <c r="G3330" s="42">
        <v>9500</v>
      </c>
      <c r="H3330" s="42" t="s">
        <v>5814</v>
      </c>
      <c r="I3330" s="42" t="s">
        <v>1</v>
      </c>
      <c r="J3330" s="42" t="s">
        <v>0</v>
      </c>
    </row>
    <row r="3331" spans="1:10" x14ac:dyDescent="0.25">
      <c r="A3331" s="42" t="s">
        <v>13425</v>
      </c>
      <c r="B3331" s="42" t="s">
        <v>13426</v>
      </c>
      <c r="C3331" s="42">
        <v>920234</v>
      </c>
      <c r="D3331" s="42" t="s">
        <v>4464</v>
      </c>
      <c r="E3331" s="42">
        <v>636301</v>
      </c>
      <c r="F3331" s="42" t="s">
        <v>1340</v>
      </c>
      <c r="G3331" s="42">
        <v>9500</v>
      </c>
      <c r="H3331" s="42" t="s">
        <v>5814</v>
      </c>
      <c r="I3331" s="42" t="s">
        <v>1</v>
      </c>
      <c r="J3331" s="42" t="s">
        <v>0</v>
      </c>
    </row>
    <row r="3332" spans="1:10" x14ac:dyDescent="0.25">
      <c r="A3332" s="42" t="s">
        <v>13427</v>
      </c>
      <c r="B3332" s="42" t="s">
        <v>13428</v>
      </c>
      <c r="C3332" s="42">
        <v>920238</v>
      </c>
      <c r="D3332" s="42" t="s">
        <v>4465</v>
      </c>
      <c r="E3332" s="42">
        <v>231001</v>
      </c>
      <c r="F3332" s="42" t="s">
        <v>6145</v>
      </c>
      <c r="G3332" s="42">
        <v>9500</v>
      </c>
      <c r="H3332" s="42" t="s">
        <v>5814</v>
      </c>
      <c r="I3332" s="42" t="s">
        <v>1</v>
      </c>
      <c r="J3332" s="42" t="s">
        <v>0</v>
      </c>
    </row>
    <row r="3333" spans="1:10" x14ac:dyDescent="0.25">
      <c r="A3333" s="42" t="s">
        <v>13429</v>
      </c>
      <c r="B3333" s="42" t="s">
        <v>13430</v>
      </c>
      <c r="C3333" s="42">
        <v>920240</v>
      </c>
      <c r="D3333" s="42" t="s">
        <v>4466</v>
      </c>
      <c r="E3333" s="42">
        <v>636301</v>
      </c>
      <c r="F3333" s="42" t="s">
        <v>1340</v>
      </c>
      <c r="G3333" s="42">
        <v>9500</v>
      </c>
      <c r="H3333" s="42" t="s">
        <v>5814</v>
      </c>
      <c r="I3333" s="42" t="s">
        <v>1</v>
      </c>
      <c r="J3333" s="42" t="s">
        <v>0</v>
      </c>
    </row>
    <row r="3334" spans="1:10" x14ac:dyDescent="0.25">
      <c r="A3334" s="42" t="s">
        <v>13431</v>
      </c>
      <c r="B3334" s="42" t="s">
        <v>13432</v>
      </c>
      <c r="C3334" s="42">
        <v>920242</v>
      </c>
      <c r="D3334" s="42" t="s">
        <v>4467</v>
      </c>
      <c r="E3334" s="42">
        <v>636301</v>
      </c>
      <c r="F3334" s="42" t="s">
        <v>1340</v>
      </c>
      <c r="G3334" s="42">
        <v>9500</v>
      </c>
      <c r="H3334" s="42" t="s">
        <v>5814</v>
      </c>
      <c r="I3334" s="42" t="s">
        <v>1</v>
      </c>
      <c r="J3334" s="42" t="s">
        <v>0</v>
      </c>
    </row>
    <row r="3335" spans="1:10" x14ac:dyDescent="0.25">
      <c r="A3335" s="42" t="s">
        <v>13433</v>
      </c>
      <c r="B3335" s="42" t="s">
        <v>13434</v>
      </c>
      <c r="C3335" s="42">
        <v>920244</v>
      </c>
      <c r="D3335" s="42" t="s">
        <v>4468</v>
      </c>
      <c r="E3335" s="42">
        <v>636301</v>
      </c>
      <c r="F3335" s="42" t="s">
        <v>1340</v>
      </c>
      <c r="G3335" s="42">
        <v>9500</v>
      </c>
      <c r="H3335" s="42" t="s">
        <v>5814</v>
      </c>
      <c r="I3335" s="42" t="s">
        <v>1</v>
      </c>
      <c r="J3335" s="42" t="s">
        <v>0</v>
      </c>
    </row>
    <row r="3336" spans="1:10" x14ac:dyDescent="0.25">
      <c r="A3336" s="42" t="s">
        <v>13435</v>
      </c>
      <c r="B3336" s="42" t="s">
        <v>13436</v>
      </c>
      <c r="C3336" s="42">
        <v>920246</v>
      </c>
      <c r="D3336" s="42" t="s">
        <v>4469</v>
      </c>
      <c r="E3336" s="42">
        <v>636301</v>
      </c>
      <c r="F3336" s="42" t="s">
        <v>1340</v>
      </c>
      <c r="G3336" s="42">
        <v>9500</v>
      </c>
      <c r="H3336" s="42" t="s">
        <v>5814</v>
      </c>
      <c r="I3336" s="42" t="s">
        <v>1</v>
      </c>
      <c r="J3336" s="42" t="s">
        <v>0</v>
      </c>
    </row>
    <row r="3337" spans="1:10" x14ac:dyDescent="0.25">
      <c r="A3337" s="42" t="s">
        <v>13437</v>
      </c>
      <c r="B3337" s="42" t="s">
        <v>13438</v>
      </c>
      <c r="C3337" s="42">
        <v>920248</v>
      </c>
      <c r="D3337" s="42" t="s">
        <v>4470</v>
      </c>
      <c r="E3337" s="42">
        <v>261001</v>
      </c>
      <c r="F3337" s="42" t="s">
        <v>1363</v>
      </c>
      <c r="G3337" s="42">
        <v>9500</v>
      </c>
      <c r="H3337" s="42" t="s">
        <v>5814</v>
      </c>
      <c r="I3337" s="42" t="s">
        <v>1</v>
      </c>
      <c r="J3337" s="42" t="s">
        <v>0</v>
      </c>
    </row>
    <row r="3338" spans="1:10" x14ac:dyDescent="0.25">
      <c r="A3338" s="42" t="s">
        <v>13439</v>
      </c>
      <c r="B3338" s="42" t="s">
        <v>13440</v>
      </c>
      <c r="C3338" s="42">
        <v>920250</v>
      </c>
      <c r="D3338" s="42" t="s">
        <v>4471</v>
      </c>
      <c r="E3338" s="42">
        <v>264002</v>
      </c>
      <c r="F3338" s="42" t="s">
        <v>1379</v>
      </c>
      <c r="G3338" s="42">
        <v>9500</v>
      </c>
      <c r="H3338" s="42" t="s">
        <v>5814</v>
      </c>
      <c r="I3338" s="42" t="s">
        <v>1</v>
      </c>
      <c r="J3338" s="42" t="s">
        <v>0</v>
      </c>
    </row>
    <row r="3339" spans="1:10" x14ac:dyDescent="0.25">
      <c r="A3339" s="42" t="s">
        <v>13441</v>
      </c>
      <c r="B3339" s="42" t="s">
        <v>13442</v>
      </c>
      <c r="C3339" s="42">
        <v>920252</v>
      </c>
      <c r="D3339" s="42" t="s">
        <v>300</v>
      </c>
      <c r="E3339" s="42">
        <v>264002</v>
      </c>
      <c r="F3339" s="42" t="s">
        <v>1379</v>
      </c>
      <c r="G3339" s="42">
        <v>9500</v>
      </c>
      <c r="H3339" s="42" t="s">
        <v>5814</v>
      </c>
      <c r="I3339" s="42" t="s">
        <v>1</v>
      </c>
      <c r="J3339" s="42" t="s">
        <v>0</v>
      </c>
    </row>
    <row r="3340" spans="1:10" x14ac:dyDescent="0.25">
      <c r="A3340" s="42" t="s">
        <v>13443</v>
      </c>
      <c r="B3340" s="42" t="s">
        <v>13444</v>
      </c>
      <c r="C3340" s="42">
        <v>920254</v>
      </c>
      <c r="D3340" s="42" t="s">
        <v>4472</v>
      </c>
      <c r="E3340" s="42">
        <v>264002</v>
      </c>
      <c r="F3340" s="42" t="s">
        <v>1379</v>
      </c>
      <c r="G3340" s="42">
        <v>9500</v>
      </c>
      <c r="H3340" s="42" t="s">
        <v>5814</v>
      </c>
      <c r="I3340" s="42" t="s">
        <v>1</v>
      </c>
      <c r="J3340" s="42" t="s">
        <v>0</v>
      </c>
    </row>
    <row r="3341" spans="1:10" x14ac:dyDescent="0.25">
      <c r="A3341" s="42" t="s">
        <v>13445</v>
      </c>
      <c r="B3341" s="42" t="s">
        <v>13446</v>
      </c>
      <c r="C3341" s="42">
        <v>920256</v>
      </c>
      <c r="D3341" s="42" t="s">
        <v>4473</v>
      </c>
      <c r="E3341" s="42">
        <v>264002</v>
      </c>
      <c r="F3341" s="42" t="s">
        <v>1379</v>
      </c>
      <c r="G3341" s="42">
        <v>9500</v>
      </c>
      <c r="H3341" s="42" t="s">
        <v>5814</v>
      </c>
      <c r="I3341" s="42" t="s">
        <v>1</v>
      </c>
      <c r="J3341" s="42" t="s">
        <v>0</v>
      </c>
    </row>
    <row r="3342" spans="1:10" x14ac:dyDescent="0.25">
      <c r="A3342" s="42" t="s">
        <v>13447</v>
      </c>
      <c r="B3342" s="42" t="s">
        <v>13448</v>
      </c>
      <c r="C3342" s="42">
        <v>920258</v>
      </c>
      <c r="D3342" s="42" t="s">
        <v>890</v>
      </c>
      <c r="E3342" s="42">
        <v>261001</v>
      </c>
      <c r="F3342" s="42" t="s">
        <v>1363</v>
      </c>
      <c r="G3342" s="42">
        <v>9500</v>
      </c>
      <c r="H3342" s="42" t="s">
        <v>5814</v>
      </c>
      <c r="I3342" s="42" t="s">
        <v>1</v>
      </c>
      <c r="J3342" s="42" t="s">
        <v>0</v>
      </c>
    </row>
    <row r="3343" spans="1:10" x14ac:dyDescent="0.25">
      <c r="A3343" s="42" t="s">
        <v>13449</v>
      </c>
      <c r="B3343" s="42" t="s">
        <v>13450</v>
      </c>
      <c r="C3343" s="42">
        <v>920260</v>
      </c>
      <c r="D3343" s="42" t="s">
        <v>5028</v>
      </c>
      <c r="E3343" s="42">
        <v>636301</v>
      </c>
      <c r="F3343" s="42" t="s">
        <v>1340</v>
      </c>
      <c r="G3343" s="42">
        <v>9500</v>
      </c>
      <c r="H3343" s="42" t="s">
        <v>5814</v>
      </c>
      <c r="I3343" s="42" t="s">
        <v>1</v>
      </c>
      <c r="J3343" s="42" t="s">
        <v>0</v>
      </c>
    </row>
    <row r="3344" spans="1:10" x14ac:dyDescent="0.25">
      <c r="A3344" s="42" t="s">
        <v>13451</v>
      </c>
      <c r="B3344" s="42" t="s">
        <v>13452</v>
      </c>
      <c r="C3344" s="42">
        <v>920262</v>
      </c>
      <c r="D3344" s="42" t="s">
        <v>5029</v>
      </c>
      <c r="E3344" s="42">
        <v>636301</v>
      </c>
      <c r="F3344" s="42" t="s">
        <v>1340</v>
      </c>
      <c r="G3344" s="42">
        <v>9500</v>
      </c>
      <c r="H3344" s="42" t="s">
        <v>5814</v>
      </c>
      <c r="I3344" s="42" t="s">
        <v>1</v>
      </c>
      <c r="J3344" s="42" t="s">
        <v>0</v>
      </c>
    </row>
    <row r="3345" spans="1:10" x14ac:dyDescent="0.25">
      <c r="A3345" s="42" t="s">
        <v>13453</v>
      </c>
      <c r="B3345" s="42" t="s">
        <v>13454</v>
      </c>
      <c r="C3345" s="42">
        <v>920264</v>
      </c>
      <c r="D3345" s="42" t="s">
        <v>5030</v>
      </c>
      <c r="E3345" s="42">
        <v>636301</v>
      </c>
      <c r="F3345" s="42" t="s">
        <v>1340</v>
      </c>
      <c r="G3345" s="42">
        <v>9500</v>
      </c>
      <c r="H3345" s="42" t="s">
        <v>5814</v>
      </c>
      <c r="I3345" s="42" t="s">
        <v>1</v>
      </c>
      <c r="J3345" s="42" t="s">
        <v>0</v>
      </c>
    </row>
    <row r="3346" spans="1:10" x14ac:dyDescent="0.25">
      <c r="A3346" s="42" t="s">
        <v>13455</v>
      </c>
      <c r="B3346" s="42" t="s">
        <v>13456</v>
      </c>
      <c r="C3346" s="42">
        <v>920266</v>
      </c>
      <c r="D3346" s="42" t="s">
        <v>5031</v>
      </c>
      <c r="E3346" s="42">
        <v>636301</v>
      </c>
      <c r="F3346" s="42" t="s">
        <v>1340</v>
      </c>
      <c r="G3346" s="42">
        <v>9500</v>
      </c>
      <c r="H3346" s="42" t="s">
        <v>5814</v>
      </c>
      <c r="I3346" s="42" t="s">
        <v>1</v>
      </c>
      <c r="J3346" s="42" t="s">
        <v>0</v>
      </c>
    </row>
    <row r="3347" spans="1:10" x14ac:dyDescent="0.25">
      <c r="A3347" s="42" t="s">
        <v>13457</v>
      </c>
      <c r="B3347" s="42" t="s">
        <v>13458</v>
      </c>
      <c r="C3347" s="42">
        <v>920270</v>
      </c>
      <c r="D3347" s="42" t="s">
        <v>5032</v>
      </c>
      <c r="E3347" s="42">
        <v>636301</v>
      </c>
      <c r="F3347" s="42" t="s">
        <v>1340</v>
      </c>
      <c r="G3347" s="42">
        <v>9500</v>
      </c>
      <c r="H3347" s="42" t="s">
        <v>5814</v>
      </c>
      <c r="I3347" s="42" t="s">
        <v>1</v>
      </c>
      <c r="J3347" s="42" t="s">
        <v>0</v>
      </c>
    </row>
    <row r="3348" spans="1:10" x14ac:dyDescent="0.25">
      <c r="A3348" s="42" t="s">
        <v>13459</v>
      </c>
      <c r="B3348" s="42" t="s">
        <v>13460</v>
      </c>
      <c r="C3348" s="42">
        <v>920272</v>
      </c>
      <c r="D3348" s="42" t="s">
        <v>5033</v>
      </c>
      <c r="E3348" s="42">
        <v>636301</v>
      </c>
      <c r="F3348" s="42" t="s">
        <v>1340</v>
      </c>
      <c r="G3348" s="42">
        <v>9500</v>
      </c>
      <c r="H3348" s="42" t="s">
        <v>5814</v>
      </c>
      <c r="I3348" s="42" t="s">
        <v>1</v>
      </c>
      <c r="J3348" s="42" t="s">
        <v>0</v>
      </c>
    </row>
    <row r="3349" spans="1:10" x14ac:dyDescent="0.25">
      <c r="A3349" s="42" t="s">
        <v>13461</v>
      </c>
      <c r="B3349" s="42" t="s">
        <v>13462</v>
      </c>
      <c r="C3349" s="42">
        <v>920274</v>
      </c>
      <c r="D3349" s="42" t="s">
        <v>5034</v>
      </c>
      <c r="E3349" s="42">
        <v>636301</v>
      </c>
      <c r="F3349" s="42" t="s">
        <v>1340</v>
      </c>
      <c r="G3349" s="42">
        <v>9500</v>
      </c>
      <c r="H3349" s="42" t="s">
        <v>5814</v>
      </c>
      <c r="I3349" s="42" t="s">
        <v>1</v>
      </c>
      <c r="J3349" s="42" t="s">
        <v>0</v>
      </c>
    </row>
    <row r="3350" spans="1:10" x14ac:dyDescent="0.25">
      <c r="A3350" s="42" t="s">
        <v>13463</v>
      </c>
      <c r="B3350" s="42" t="s">
        <v>13464</v>
      </c>
      <c r="C3350" s="42">
        <v>920276</v>
      </c>
      <c r="D3350" s="42" t="s">
        <v>5035</v>
      </c>
      <c r="E3350" s="42">
        <v>636301</v>
      </c>
      <c r="F3350" s="42" t="s">
        <v>1340</v>
      </c>
      <c r="G3350" s="42">
        <v>9500</v>
      </c>
      <c r="H3350" s="42" t="s">
        <v>5814</v>
      </c>
      <c r="I3350" s="42" t="s">
        <v>1</v>
      </c>
      <c r="J3350" s="42" t="s">
        <v>0</v>
      </c>
    </row>
    <row r="3351" spans="1:10" x14ac:dyDescent="0.25">
      <c r="A3351" s="42" t="s">
        <v>13465</v>
      </c>
      <c r="B3351" s="42" t="s">
        <v>13466</v>
      </c>
      <c r="C3351" s="42">
        <v>920278</v>
      </c>
      <c r="D3351" s="42" t="s">
        <v>5833</v>
      </c>
      <c r="E3351" s="42">
        <v>636301</v>
      </c>
      <c r="F3351" s="42" t="s">
        <v>1340</v>
      </c>
      <c r="G3351" s="42">
        <v>9500</v>
      </c>
      <c r="H3351" s="42" t="s">
        <v>5814</v>
      </c>
      <c r="I3351" s="42" t="s">
        <v>1</v>
      </c>
      <c r="J3351" s="42" t="s">
        <v>0</v>
      </c>
    </row>
    <row r="3352" spans="1:10" x14ac:dyDescent="0.25">
      <c r="A3352" s="42" t="s">
        <v>13467</v>
      </c>
      <c r="B3352" s="42" t="s">
        <v>13468</v>
      </c>
      <c r="C3352" s="42">
        <v>920282</v>
      </c>
      <c r="D3352" s="42" t="s">
        <v>5036</v>
      </c>
      <c r="E3352" s="42">
        <v>636301</v>
      </c>
      <c r="F3352" s="42" t="s">
        <v>1340</v>
      </c>
      <c r="G3352" s="42">
        <v>9500</v>
      </c>
      <c r="H3352" s="42" t="s">
        <v>5814</v>
      </c>
      <c r="I3352" s="42" t="s">
        <v>1</v>
      </c>
      <c r="J3352" s="42" t="s">
        <v>0</v>
      </c>
    </row>
    <row r="3353" spans="1:10" x14ac:dyDescent="0.25">
      <c r="A3353" s="42" t="s">
        <v>13469</v>
      </c>
      <c r="B3353" s="42" t="s">
        <v>13470</v>
      </c>
      <c r="C3353" s="42">
        <v>920284</v>
      </c>
      <c r="D3353" s="42" t="s">
        <v>5037</v>
      </c>
      <c r="E3353" s="42">
        <v>636301</v>
      </c>
      <c r="F3353" s="42" t="s">
        <v>1340</v>
      </c>
      <c r="G3353" s="42">
        <v>9500</v>
      </c>
      <c r="H3353" s="42" t="s">
        <v>5814</v>
      </c>
      <c r="I3353" s="42" t="s">
        <v>1</v>
      </c>
      <c r="J3353" s="42" t="s">
        <v>0</v>
      </c>
    </row>
    <row r="3354" spans="1:10" x14ac:dyDescent="0.25">
      <c r="A3354" s="42" t="s">
        <v>13471</v>
      </c>
      <c r="B3354" s="42" t="s">
        <v>13472</v>
      </c>
      <c r="C3354" s="42">
        <v>920286</v>
      </c>
      <c r="D3354" s="42" t="s">
        <v>5038</v>
      </c>
      <c r="E3354" s="42">
        <v>636301</v>
      </c>
      <c r="F3354" s="42" t="s">
        <v>1340</v>
      </c>
      <c r="G3354" s="42">
        <v>9500</v>
      </c>
      <c r="H3354" s="42" t="s">
        <v>5814</v>
      </c>
      <c r="I3354" s="42" t="s">
        <v>1</v>
      </c>
      <c r="J3354" s="42" t="s">
        <v>0</v>
      </c>
    </row>
    <row r="3355" spans="1:10" x14ac:dyDescent="0.25">
      <c r="A3355" s="42" t="s">
        <v>13473</v>
      </c>
      <c r="B3355" s="42" t="s">
        <v>13474</v>
      </c>
      <c r="C3355" s="42">
        <v>920288</v>
      </c>
      <c r="D3355" s="42" t="s">
        <v>5039</v>
      </c>
      <c r="E3355" s="42">
        <v>636301</v>
      </c>
      <c r="F3355" s="42" t="s">
        <v>1340</v>
      </c>
      <c r="G3355" s="42">
        <v>9500</v>
      </c>
      <c r="H3355" s="42" t="s">
        <v>5814</v>
      </c>
      <c r="I3355" s="42" t="s">
        <v>1</v>
      </c>
      <c r="J3355" s="42" t="s">
        <v>0</v>
      </c>
    </row>
    <row r="3356" spans="1:10" x14ac:dyDescent="0.25">
      <c r="A3356" s="42" t="s">
        <v>13475</v>
      </c>
      <c r="B3356" s="42" t="s">
        <v>13476</v>
      </c>
      <c r="C3356" s="42">
        <v>920290</v>
      </c>
      <c r="D3356" s="42" t="s">
        <v>5040</v>
      </c>
      <c r="E3356" s="42">
        <v>636301</v>
      </c>
      <c r="F3356" s="42" t="s">
        <v>1340</v>
      </c>
      <c r="G3356" s="42">
        <v>9500</v>
      </c>
      <c r="H3356" s="42" t="s">
        <v>5814</v>
      </c>
      <c r="I3356" s="42" t="s">
        <v>1</v>
      </c>
      <c r="J3356" s="42" t="s">
        <v>0</v>
      </c>
    </row>
    <row r="3357" spans="1:10" x14ac:dyDescent="0.25">
      <c r="A3357" s="42" t="s">
        <v>13477</v>
      </c>
      <c r="B3357" s="42" t="s">
        <v>13478</v>
      </c>
      <c r="C3357" s="42">
        <v>920292</v>
      </c>
      <c r="D3357" s="42" t="s">
        <v>5041</v>
      </c>
      <c r="E3357" s="42">
        <v>636301</v>
      </c>
      <c r="F3357" s="42" t="s">
        <v>1340</v>
      </c>
      <c r="G3357" s="42">
        <v>9500</v>
      </c>
      <c r="H3357" s="42" t="s">
        <v>5814</v>
      </c>
      <c r="I3357" s="42" t="s">
        <v>1</v>
      </c>
      <c r="J3357" s="42" t="s">
        <v>0</v>
      </c>
    </row>
    <row r="3358" spans="1:10" x14ac:dyDescent="0.25">
      <c r="A3358" s="42" t="s">
        <v>13479</v>
      </c>
      <c r="B3358" s="42" t="s">
        <v>13480</v>
      </c>
      <c r="C3358" s="42">
        <v>920294</v>
      </c>
      <c r="D3358" s="42" t="s">
        <v>5405</v>
      </c>
      <c r="E3358" s="42">
        <v>636301</v>
      </c>
      <c r="F3358" s="42" t="s">
        <v>1340</v>
      </c>
      <c r="G3358" s="42">
        <v>9500</v>
      </c>
      <c r="H3358" s="42" t="s">
        <v>5814</v>
      </c>
      <c r="I3358" s="42" t="s">
        <v>1</v>
      </c>
      <c r="J3358" s="42" t="s">
        <v>0</v>
      </c>
    </row>
    <row r="3359" spans="1:10" x14ac:dyDescent="0.25">
      <c r="A3359" s="42" t="s">
        <v>13481</v>
      </c>
      <c r="B3359" s="42" t="s">
        <v>13482</v>
      </c>
      <c r="C3359" s="42">
        <v>920296</v>
      </c>
      <c r="D3359" s="42" t="s">
        <v>5406</v>
      </c>
      <c r="E3359" s="42">
        <v>636301</v>
      </c>
      <c r="F3359" s="42" t="s">
        <v>1340</v>
      </c>
      <c r="G3359" s="42">
        <v>9500</v>
      </c>
      <c r="H3359" s="42" t="s">
        <v>5814</v>
      </c>
      <c r="I3359" s="42" t="s">
        <v>1</v>
      </c>
      <c r="J3359" s="42" t="s">
        <v>0</v>
      </c>
    </row>
    <row r="3360" spans="1:10" x14ac:dyDescent="0.25">
      <c r="A3360" s="42" t="s">
        <v>13483</v>
      </c>
      <c r="B3360" s="42" t="s">
        <v>13484</v>
      </c>
      <c r="C3360" s="42">
        <v>920298</v>
      </c>
      <c r="D3360" s="42" t="s">
        <v>5834</v>
      </c>
      <c r="E3360" s="42">
        <v>636301</v>
      </c>
      <c r="F3360" s="42" t="s">
        <v>1340</v>
      </c>
      <c r="G3360" s="42">
        <v>9500</v>
      </c>
      <c r="H3360" s="42" t="s">
        <v>5814</v>
      </c>
      <c r="I3360" s="42" t="s">
        <v>1</v>
      </c>
      <c r="J3360" s="42" t="s">
        <v>0</v>
      </c>
    </row>
    <row r="3361" spans="1:10" x14ac:dyDescent="0.25">
      <c r="A3361" s="42" t="s">
        <v>13485</v>
      </c>
      <c r="B3361" s="42" t="s">
        <v>13486</v>
      </c>
      <c r="C3361" s="42">
        <v>920300</v>
      </c>
      <c r="D3361" s="42" t="s">
        <v>5407</v>
      </c>
      <c r="E3361" s="42">
        <v>636301</v>
      </c>
      <c r="F3361" s="42" t="s">
        <v>1340</v>
      </c>
      <c r="G3361" s="42">
        <v>9500</v>
      </c>
      <c r="H3361" s="42" t="s">
        <v>5814</v>
      </c>
      <c r="I3361" s="42" t="s">
        <v>1</v>
      </c>
      <c r="J3361" s="42" t="s">
        <v>0</v>
      </c>
    </row>
    <row r="3362" spans="1:10" x14ac:dyDescent="0.25">
      <c r="A3362" s="42" t="s">
        <v>13487</v>
      </c>
      <c r="B3362" s="42" t="s">
        <v>13488</v>
      </c>
      <c r="C3362" s="42">
        <v>920302</v>
      </c>
      <c r="D3362" s="42" t="s">
        <v>5408</v>
      </c>
      <c r="E3362" s="42">
        <v>636301</v>
      </c>
      <c r="F3362" s="42" t="s">
        <v>1340</v>
      </c>
      <c r="G3362" s="42">
        <v>9500</v>
      </c>
      <c r="H3362" s="42" t="s">
        <v>5814</v>
      </c>
      <c r="I3362" s="42" t="s">
        <v>1</v>
      </c>
      <c r="J3362" s="42" t="s">
        <v>0</v>
      </c>
    </row>
    <row r="3363" spans="1:10" x14ac:dyDescent="0.25">
      <c r="A3363" s="42" t="s">
        <v>13489</v>
      </c>
      <c r="B3363" s="42" t="s">
        <v>13490</v>
      </c>
      <c r="C3363" s="42">
        <v>920304</v>
      </c>
      <c r="D3363" s="42" t="s">
        <v>5409</v>
      </c>
      <c r="E3363" s="42">
        <v>636301</v>
      </c>
      <c r="F3363" s="42" t="s">
        <v>1340</v>
      </c>
      <c r="G3363" s="42">
        <v>9500</v>
      </c>
      <c r="H3363" s="42" t="s">
        <v>5814</v>
      </c>
      <c r="I3363" s="42" t="s">
        <v>1</v>
      </c>
      <c r="J3363" s="42" t="s">
        <v>0</v>
      </c>
    </row>
    <row r="3364" spans="1:10" x14ac:dyDescent="0.25">
      <c r="A3364" s="42" t="s">
        <v>13491</v>
      </c>
      <c r="B3364" s="42" t="s">
        <v>13492</v>
      </c>
      <c r="C3364" s="42">
        <v>920306</v>
      </c>
      <c r="D3364" s="42" t="s">
        <v>5410</v>
      </c>
      <c r="E3364" s="42">
        <v>636301</v>
      </c>
      <c r="F3364" s="42" t="s">
        <v>1340</v>
      </c>
      <c r="G3364" s="42">
        <v>9500</v>
      </c>
      <c r="H3364" s="42" t="s">
        <v>5814</v>
      </c>
      <c r="I3364" s="42" t="s">
        <v>1</v>
      </c>
      <c r="J3364" s="42" t="s">
        <v>0</v>
      </c>
    </row>
    <row r="3365" spans="1:10" x14ac:dyDescent="0.25">
      <c r="A3365" s="42" t="s">
        <v>13493</v>
      </c>
      <c r="B3365" s="42" t="s">
        <v>13494</v>
      </c>
      <c r="C3365" s="42">
        <v>920308</v>
      </c>
      <c r="D3365" s="42" t="s">
        <v>5411</v>
      </c>
      <c r="E3365" s="42">
        <v>636301</v>
      </c>
      <c r="F3365" s="42" t="s">
        <v>1340</v>
      </c>
      <c r="G3365" s="42">
        <v>9500</v>
      </c>
      <c r="H3365" s="42" t="s">
        <v>5814</v>
      </c>
      <c r="I3365" s="42" t="s">
        <v>1</v>
      </c>
      <c r="J3365" s="42" t="s">
        <v>0</v>
      </c>
    </row>
    <row r="3366" spans="1:10" x14ac:dyDescent="0.25">
      <c r="A3366" s="42" t="s">
        <v>13495</v>
      </c>
      <c r="B3366" s="42" t="s">
        <v>13496</v>
      </c>
      <c r="C3366" s="42">
        <v>920310</v>
      </c>
      <c r="D3366" s="42" t="s">
        <v>5835</v>
      </c>
      <c r="E3366" s="42">
        <v>636301</v>
      </c>
      <c r="F3366" s="42" t="s">
        <v>1340</v>
      </c>
      <c r="G3366" s="42">
        <v>9500</v>
      </c>
      <c r="H3366" s="42" t="s">
        <v>5814</v>
      </c>
      <c r="I3366" s="42" t="s">
        <v>1</v>
      </c>
      <c r="J3366" s="42" t="s">
        <v>0</v>
      </c>
    </row>
    <row r="3367" spans="1:10" x14ac:dyDescent="0.25">
      <c r="A3367" s="42" t="s">
        <v>13497</v>
      </c>
      <c r="B3367" s="42" t="s">
        <v>13313</v>
      </c>
      <c r="C3367" s="42">
        <v>920312</v>
      </c>
      <c r="D3367" s="42" t="s">
        <v>859</v>
      </c>
      <c r="E3367" s="42">
        <v>636301</v>
      </c>
      <c r="F3367" s="42" t="s">
        <v>1340</v>
      </c>
      <c r="G3367" s="42">
        <v>9500</v>
      </c>
      <c r="H3367" s="42" t="s">
        <v>5814</v>
      </c>
      <c r="I3367" s="42" t="s">
        <v>1</v>
      </c>
      <c r="J3367" s="42" t="s">
        <v>0</v>
      </c>
    </row>
    <row r="3368" spans="1:10" x14ac:dyDescent="0.25">
      <c r="A3368" s="42" t="s">
        <v>13498</v>
      </c>
      <c r="B3368" s="42" t="s">
        <v>13499</v>
      </c>
      <c r="C3368" s="42">
        <v>920314</v>
      </c>
      <c r="D3368" s="42" t="s">
        <v>5836</v>
      </c>
      <c r="E3368" s="42">
        <v>636301</v>
      </c>
      <c r="F3368" s="42" t="s">
        <v>1340</v>
      </c>
      <c r="G3368" s="42">
        <v>9500</v>
      </c>
      <c r="H3368" s="42" t="s">
        <v>5814</v>
      </c>
      <c r="I3368" s="42" t="s">
        <v>1</v>
      </c>
      <c r="J3368" s="42" t="s">
        <v>0</v>
      </c>
    </row>
    <row r="3369" spans="1:10" x14ac:dyDescent="0.25">
      <c r="A3369" s="42" t="s">
        <v>13500</v>
      </c>
      <c r="B3369" s="42" t="s">
        <v>13501</v>
      </c>
      <c r="C3369" s="42">
        <v>920316</v>
      </c>
      <c r="D3369" s="42" t="s">
        <v>5837</v>
      </c>
      <c r="E3369" s="42">
        <v>636301</v>
      </c>
      <c r="F3369" s="42" t="s">
        <v>1340</v>
      </c>
      <c r="G3369" s="42">
        <v>9500</v>
      </c>
      <c r="H3369" s="42" t="s">
        <v>5814</v>
      </c>
      <c r="I3369" s="42" t="s">
        <v>1</v>
      </c>
      <c r="J3369" s="42" t="s">
        <v>0</v>
      </c>
    </row>
    <row r="3370" spans="1:10" x14ac:dyDescent="0.25">
      <c r="A3370" s="42" t="s">
        <v>13502</v>
      </c>
      <c r="B3370" s="42" t="s">
        <v>13503</v>
      </c>
      <c r="C3370" s="42">
        <v>920318</v>
      </c>
      <c r="D3370" s="42" t="s">
        <v>5838</v>
      </c>
      <c r="E3370" s="42">
        <v>636301</v>
      </c>
      <c r="F3370" s="42" t="s">
        <v>1340</v>
      </c>
      <c r="G3370" s="42">
        <v>9500</v>
      </c>
      <c r="H3370" s="42" t="s">
        <v>5814</v>
      </c>
      <c r="I3370" s="42" t="s">
        <v>1</v>
      </c>
      <c r="J3370" s="42" t="s">
        <v>0</v>
      </c>
    </row>
    <row r="3371" spans="1:10" x14ac:dyDescent="0.25">
      <c r="A3371" s="42" t="s">
        <v>13504</v>
      </c>
      <c r="B3371" s="42" t="s">
        <v>13505</v>
      </c>
      <c r="C3371" s="42">
        <v>920320</v>
      </c>
      <c r="D3371" s="42" t="s">
        <v>5839</v>
      </c>
      <c r="E3371" s="42">
        <v>636301</v>
      </c>
      <c r="F3371" s="42" t="s">
        <v>1340</v>
      </c>
      <c r="G3371" s="42">
        <v>9500</v>
      </c>
      <c r="H3371" s="42" t="s">
        <v>5814</v>
      </c>
      <c r="I3371" s="42" t="s">
        <v>1</v>
      </c>
      <c r="J3371" s="42" t="s">
        <v>0</v>
      </c>
    </row>
    <row r="3372" spans="1:10" x14ac:dyDescent="0.25">
      <c r="A3372" s="42" t="s">
        <v>13506</v>
      </c>
      <c r="B3372" s="42" t="s">
        <v>13507</v>
      </c>
      <c r="C3372" s="42">
        <v>920322</v>
      </c>
      <c r="D3372" s="42" t="s">
        <v>5840</v>
      </c>
      <c r="E3372" s="42">
        <v>636301</v>
      </c>
      <c r="F3372" s="42" t="s">
        <v>1340</v>
      </c>
      <c r="G3372" s="42">
        <v>9500</v>
      </c>
      <c r="H3372" s="42" t="s">
        <v>5814</v>
      </c>
      <c r="I3372" s="42" t="s">
        <v>1</v>
      </c>
      <c r="J3372" s="42" t="s">
        <v>0</v>
      </c>
    </row>
    <row r="3373" spans="1:10" x14ac:dyDescent="0.25">
      <c r="A3373" s="42" t="s">
        <v>13508</v>
      </c>
      <c r="B3373" s="42" t="s">
        <v>13509</v>
      </c>
      <c r="C3373" s="42">
        <v>920324</v>
      </c>
      <c r="D3373" s="42" t="s">
        <v>5841</v>
      </c>
      <c r="E3373" s="42">
        <v>636301</v>
      </c>
      <c r="F3373" s="42" t="s">
        <v>1340</v>
      </c>
      <c r="G3373" s="42">
        <v>9500</v>
      </c>
      <c r="H3373" s="42" t="s">
        <v>5814</v>
      </c>
      <c r="I3373" s="42" t="s">
        <v>1</v>
      </c>
      <c r="J3373" s="42" t="s">
        <v>0</v>
      </c>
    </row>
    <row r="3374" spans="1:10" x14ac:dyDescent="0.25">
      <c r="A3374" s="42" t="s">
        <v>13510</v>
      </c>
      <c r="B3374" s="42" t="s">
        <v>13511</v>
      </c>
      <c r="C3374" s="42">
        <v>920326</v>
      </c>
      <c r="D3374" s="42" t="s">
        <v>5842</v>
      </c>
      <c r="E3374" s="42">
        <v>636301</v>
      </c>
      <c r="F3374" s="42" t="s">
        <v>1340</v>
      </c>
      <c r="G3374" s="42">
        <v>9500</v>
      </c>
      <c r="H3374" s="42" t="s">
        <v>5814</v>
      </c>
      <c r="I3374" s="42" t="s">
        <v>1</v>
      </c>
      <c r="J3374" s="42" t="s">
        <v>0</v>
      </c>
    </row>
    <row r="3375" spans="1:10" x14ac:dyDescent="0.25">
      <c r="A3375" s="42" t="s">
        <v>13512</v>
      </c>
      <c r="B3375" s="42" t="s">
        <v>13513</v>
      </c>
      <c r="C3375" s="42">
        <v>920328</v>
      </c>
      <c r="D3375" s="42" t="s">
        <v>5843</v>
      </c>
      <c r="E3375" s="42">
        <v>636301</v>
      </c>
      <c r="F3375" s="42" t="s">
        <v>1340</v>
      </c>
      <c r="G3375" s="42">
        <v>9500</v>
      </c>
      <c r="H3375" s="42" t="s">
        <v>5814</v>
      </c>
      <c r="I3375" s="42" t="s">
        <v>1</v>
      </c>
      <c r="J3375" s="42" t="s">
        <v>0</v>
      </c>
    </row>
    <row r="3376" spans="1:10" x14ac:dyDescent="0.25">
      <c r="A3376" s="42" t="s">
        <v>13514</v>
      </c>
      <c r="B3376" s="42" t="s">
        <v>13515</v>
      </c>
      <c r="C3376" s="42">
        <v>920330</v>
      </c>
      <c r="D3376" s="42" t="s">
        <v>5844</v>
      </c>
      <c r="E3376" s="42">
        <v>636301</v>
      </c>
      <c r="F3376" s="42" t="s">
        <v>1340</v>
      </c>
      <c r="G3376" s="42">
        <v>9500</v>
      </c>
      <c r="H3376" s="42" t="s">
        <v>5814</v>
      </c>
      <c r="I3376" s="42" t="s">
        <v>1</v>
      </c>
      <c r="J3376" s="42" t="s">
        <v>0</v>
      </c>
    </row>
    <row r="3377" spans="1:10" x14ac:dyDescent="0.25">
      <c r="A3377" s="42" t="s">
        <v>13516</v>
      </c>
      <c r="B3377" s="42" t="s">
        <v>13517</v>
      </c>
      <c r="C3377" s="42">
        <v>920332</v>
      </c>
      <c r="D3377" s="42" t="s">
        <v>5845</v>
      </c>
      <c r="E3377" s="42">
        <v>636301</v>
      </c>
      <c r="F3377" s="42" t="s">
        <v>1340</v>
      </c>
      <c r="G3377" s="42">
        <v>9500</v>
      </c>
      <c r="H3377" s="42" t="s">
        <v>5814</v>
      </c>
      <c r="I3377" s="42" t="s">
        <v>1</v>
      </c>
      <c r="J3377" s="42" t="s">
        <v>0</v>
      </c>
    </row>
    <row r="3378" spans="1:10" x14ac:dyDescent="0.25">
      <c r="A3378" s="42" t="s">
        <v>13518</v>
      </c>
      <c r="B3378" s="42" t="s">
        <v>13231</v>
      </c>
      <c r="C3378" s="42">
        <v>920334</v>
      </c>
      <c r="D3378" s="42" t="s">
        <v>2966</v>
      </c>
      <c r="E3378" s="42">
        <v>636301</v>
      </c>
      <c r="F3378" s="42" t="s">
        <v>1340</v>
      </c>
      <c r="G3378" s="42">
        <v>9500</v>
      </c>
      <c r="H3378" s="42" t="s">
        <v>5814</v>
      </c>
      <c r="I3378" s="42" t="s">
        <v>1</v>
      </c>
      <c r="J3378" s="42" t="s">
        <v>0</v>
      </c>
    </row>
    <row r="3379" spans="1:10" x14ac:dyDescent="0.25">
      <c r="A3379" s="42" t="s">
        <v>13519</v>
      </c>
      <c r="B3379" s="42" t="s">
        <v>13520</v>
      </c>
      <c r="C3379" s="42">
        <v>920336</v>
      </c>
      <c r="D3379" s="42" t="s">
        <v>5846</v>
      </c>
      <c r="E3379" s="42">
        <v>636301</v>
      </c>
      <c r="F3379" s="42" t="s">
        <v>1340</v>
      </c>
      <c r="G3379" s="42">
        <v>9500</v>
      </c>
      <c r="H3379" s="42" t="s">
        <v>5814</v>
      </c>
      <c r="I3379" s="42" t="s">
        <v>1</v>
      </c>
      <c r="J3379" s="42" t="s">
        <v>0</v>
      </c>
    </row>
    <row r="3380" spans="1:10" x14ac:dyDescent="0.25">
      <c r="A3380" s="42" t="s">
        <v>13521</v>
      </c>
      <c r="B3380" s="42" t="s">
        <v>13522</v>
      </c>
      <c r="C3380" s="42">
        <v>920338</v>
      </c>
      <c r="D3380" s="42" t="s">
        <v>6059</v>
      </c>
      <c r="E3380" s="42">
        <v>636301</v>
      </c>
      <c r="F3380" s="42" t="s">
        <v>1340</v>
      </c>
      <c r="G3380" s="42">
        <v>9500</v>
      </c>
      <c r="H3380" s="42" t="s">
        <v>5814</v>
      </c>
      <c r="I3380" s="42" t="s">
        <v>1</v>
      </c>
      <c r="J3380" s="42" t="s">
        <v>0</v>
      </c>
    </row>
    <row r="3381" spans="1:10" x14ac:dyDescent="0.25">
      <c r="A3381" s="42" t="s">
        <v>13523</v>
      </c>
      <c r="B3381" s="42" t="s">
        <v>13524</v>
      </c>
      <c r="C3381" s="42">
        <v>920340</v>
      </c>
      <c r="D3381" s="42" t="s">
        <v>6060</v>
      </c>
      <c r="E3381" s="42">
        <v>636301</v>
      </c>
      <c r="F3381" s="42" t="s">
        <v>1340</v>
      </c>
      <c r="G3381" s="42">
        <v>9500</v>
      </c>
      <c r="H3381" s="42" t="s">
        <v>5814</v>
      </c>
      <c r="I3381" s="42" t="s">
        <v>1</v>
      </c>
      <c r="J3381" s="42" t="s">
        <v>0</v>
      </c>
    </row>
    <row r="3382" spans="1:10" x14ac:dyDescent="0.25">
      <c r="A3382" s="42" t="s">
        <v>13525</v>
      </c>
      <c r="B3382" s="42" t="s">
        <v>13526</v>
      </c>
      <c r="C3382" s="42">
        <v>920342</v>
      </c>
      <c r="D3382" s="42" t="s">
        <v>6385</v>
      </c>
      <c r="E3382" s="42">
        <v>636301</v>
      </c>
      <c r="F3382" s="42" t="s">
        <v>1340</v>
      </c>
      <c r="G3382" s="42">
        <v>9500</v>
      </c>
      <c r="H3382" s="42" t="s">
        <v>5814</v>
      </c>
      <c r="I3382" s="42" t="s">
        <v>1</v>
      </c>
      <c r="J3382" s="42" t="s">
        <v>0</v>
      </c>
    </row>
    <row r="3383" spans="1:10" x14ac:dyDescent="0.25">
      <c r="A3383" s="42" t="s">
        <v>13527</v>
      </c>
      <c r="B3383" s="42" t="s">
        <v>13528</v>
      </c>
      <c r="C3383" s="42">
        <v>920344</v>
      </c>
      <c r="D3383" s="42" t="s">
        <v>6386</v>
      </c>
      <c r="E3383" s="42">
        <v>636301</v>
      </c>
      <c r="F3383" s="42" t="s">
        <v>1340</v>
      </c>
      <c r="G3383" s="42">
        <v>9500</v>
      </c>
      <c r="H3383" s="42" t="s">
        <v>5814</v>
      </c>
      <c r="I3383" s="42" t="s">
        <v>1</v>
      </c>
      <c r="J3383" s="42" t="s">
        <v>0</v>
      </c>
    </row>
    <row r="3384" spans="1:10" x14ac:dyDescent="0.25">
      <c r="A3384" s="42" t="s">
        <v>13529</v>
      </c>
      <c r="B3384" s="42" t="s">
        <v>13530</v>
      </c>
      <c r="C3384" s="42">
        <v>920346</v>
      </c>
      <c r="D3384" s="42" t="s">
        <v>6387</v>
      </c>
      <c r="E3384" s="42">
        <v>636301</v>
      </c>
      <c r="F3384" s="42" t="s">
        <v>1340</v>
      </c>
      <c r="G3384" s="42">
        <v>9500</v>
      </c>
      <c r="H3384" s="42" t="s">
        <v>5814</v>
      </c>
      <c r="I3384" s="42" t="s">
        <v>1</v>
      </c>
      <c r="J3384" s="42" t="s">
        <v>0</v>
      </c>
    </row>
    <row r="3385" spans="1:10" x14ac:dyDescent="0.25">
      <c r="A3385" s="42" t="s">
        <v>13531</v>
      </c>
      <c r="B3385" s="42" t="s">
        <v>13532</v>
      </c>
      <c r="C3385" s="42">
        <v>920348</v>
      </c>
      <c r="D3385" s="42" t="s">
        <v>6388</v>
      </c>
      <c r="E3385" s="42">
        <v>636301</v>
      </c>
      <c r="F3385" s="42" t="s">
        <v>1340</v>
      </c>
      <c r="G3385" s="42">
        <v>9500</v>
      </c>
      <c r="H3385" s="42" t="s">
        <v>5814</v>
      </c>
      <c r="I3385" s="42" t="s">
        <v>1</v>
      </c>
      <c r="J3385" s="42" t="s">
        <v>0</v>
      </c>
    </row>
    <row r="3386" spans="1:10" x14ac:dyDescent="0.25">
      <c r="A3386" s="42" t="s">
        <v>13533</v>
      </c>
      <c r="B3386" s="42" t="s">
        <v>13534</v>
      </c>
      <c r="C3386" s="42">
        <v>920350</v>
      </c>
      <c r="D3386" s="42" t="s">
        <v>6389</v>
      </c>
      <c r="E3386" s="42">
        <v>636301</v>
      </c>
      <c r="F3386" s="42" t="s">
        <v>1340</v>
      </c>
      <c r="G3386" s="42">
        <v>9500</v>
      </c>
      <c r="H3386" s="42" t="s">
        <v>5814</v>
      </c>
      <c r="I3386" s="42" t="s">
        <v>1</v>
      </c>
      <c r="J3386" s="42" t="s">
        <v>0</v>
      </c>
    </row>
    <row r="3387" spans="1:10" x14ac:dyDescent="0.25">
      <c r="A3387" s="42" t="s">
        <v>13535</v>
      </c>
      <c r="B3387" s="42" t="s">
        <v>13536</v>
      </c>
      <c r="C3387" s="42">
        <v>920352</v>
      </c>
      <c r="D3387" s="42" t="s">
        <v>6390</v>
      </c>
      <c r="E3387" s="42">
        <v>636301</v>
      </c>
      <c r="F3387" s="42" t="s">
        <v>1340</v>
      </c>
      <c r="G3387" s="42">
        <v>9500</v>
      </c>
      <c r="H3387" s="42" t="s">
        <v>5814</v>
      </c>
      <c r="I3387" s="42" t="s">
        <v>1</v>
      </c>
      <c r="J3387" s="42" t="s">
        <v>0</v>
      </c>
    </row>
    <row r="3388" spans="1:10" x14ac:dyDescent="0.25">
      <c r="A3388" s="42" t="s">
        <v>13537</v>
      </c>
      <c r="B3388" s="42" t="s">
        <v>13538</v>
      </c>
      <c r="C3388" s="42">
        <v>920354</v>
      </c>
      <c r="D3388" s="42" t="s">
        <v>6391</v>
      </c>
      <c r="E3388" s="42">
        <v>636301</v>
      </c>
      <c r="F3388" s="42" t="s">
        <v>1340</v>
      </c>
      <c r="G3388" s="42">
        <v>9500</v>
      </c>
      <c r="H3388" s="42" t="s">
        <v>5814</v>
      </c>
      <c r="I3388" s="42" t="s">
        <v>1</v>
      </c>
      <c r="J3388" s="42" t="s">
        <v>0</v>
      </c>
    </row>
    <row r="3389" spans="1:10" x14ac:dyDescent="0.25">
      <c r="A3389" s="42" t="s">
        <v>13539</v>
      </c>
      <c r="B3389" s="42" t="s">
        <v>13540</v>
      </c>
      <c r="C3389" s="42">
        <v>920356</v>
      </c>
      <c r="D3389" s="42" t="s">
        <v>6392</v>
      </c>
      <c r="E3389" s="42">
        <v>636301</v>
      </c>
      <c r="F3389" s="42" t="s">
        <v>1340</v>
      </c>
      <c r="G3389" s="42">
        <v>9500</v>
      </c>
      <c r="H3389" s="42" t="s">
        <v>5814</v>
      </c>
      <c r="I3389" s="42" t="s">
        <v>1</v>
      </c>
      <c r="J3389" s="42" t="s">
        <v>0</v>
      </c>
    </row>
    <row r="3390" spans="1:10" x14ac:dyDescent="0.25">
      <c r="A3390" s="42" t="s">
        <v>13541</v>
      </c>
      <c r="B3390" s="42" t="s">
        <v>13542</v>
      </c>
      <c r="C3390" s="42">
        <v>920358</v>
      </c>
      <c r="D3390" s="42" t="s">
        <v>6393</v>
      </c>
      <c r="E3390" s="42">
        <v>636301</v>
      </c>
      <c r="F3390" s="42" t="s">
        <v>1340</v>
      </c>
      <c r="G3390" s="42">
        <v>9500</v>
      </c>
      <c r="H3390" s="42" t="s">
        <v>5814</v>
      </c>
      <c r="I3390" s="42" t="s">
        <v>1</v>
      </c>
      <c r="J3390" s="42" t="s">
        <v>0</v>
      </c>
    </row>
    <row r="3391" spans="1:10" x14ac:dyDescent="0.25">
      <c r="A3391" s="42" t="s">
        <v>13543</v>
      </c>
      <c r="B3391" s="42" t="s">
        <v>13544</v>
      </c>
      <c r="C3391" s="42">
        <v>920360</v>
      </c>
      <c r="D3391" s="42" t="s">
        <v>6394</v>
      </c>
      <c r="E3391" s="42">
        <v>636301</v>
      </c>
      <c r="F3391" s="42" t="s">
        <v>1340</v>
      </c>
      <c r="G3391" s="42">
        <v>9500</v>
      </c>
      <c r="H3391" s="42" t="s">
        <v>5814</v>
      </c>
      <c r="I3391" s="42" t="s">
        <v>1</v>
      </c>
      <c r="J3391" s="42" t="s">
        <v>0</v>
      </c>
    </row>
    <row r="3392" spans="1:10" x14ac:dyDescent="0.25">
      <c r="A3392" s="42" t="s">
        <v>13545</v>
      </c>
      <c r="B3392" s="42" t="s">
        <v>13546</v>
      </c>
      <c r="C3392" s="42">
        <v>920362</v>
      </c>
      <c r="D3392" s="42" t="s">
        <v>6395</v>
      </c>
      <c r="E3392" s="42">
        <v>636301</v>
      </c>
      <c r="F3392" s="42" t="s">
        <v>1340</v>
      </c>
      <c r="G3392" s="42">
        <v>9500</v>
      </c>
      <c r="H3392" s="42" t="s">
        <v>5814</v>
      </c>
      <c r="I3392" s="42" t="s">
        <v>1</v>
      </c>
      <c r="J3392" s="42" t="s">
        <v>0</v>
      </c>
    </row>
    <row r="3393" spans="1:10" x14ac:dyDescent="0.25">
      <c r="A3393" s="42" t="s">
        <v>13547</v>
      </c>
      <c r="B3393" s="42" t="s">
        <v>13548</v>
      </c>
      <c r="C3393" s="42">
        <v>920364</v>
      </c>
      <c r="D3393" s="42" t="s">
        <v>6396</v>
      </c>
      <c r="E3393" s="42">
        <v>636301</v>
      </c>
      <c r="F3393" s="42" t="s">
        <v>1340</v>
      </c>
      <c r="G3393" s="42">
        <v>9500</v>
      </c>
      <c r="H3393" s="42" t="s">
        <v>5814</v>
      </c>
      <c r="I3393" s="42" t="s">
        <v>1</v>
      </c>
      <c r="J3393" s="42" t="s">
        <v>0</v>
      </c>
    </row>
    <row r="3394" spans="1:10" x14ac:dyDescent="0.25">
      <c r="A3394" s="42" t="s">
        <v>13549</v>
      </c>
      <c r="B3394" s="42" t="s">
        <v>13550</v>
      </c>
      <c r="C3394" s="42">
        <v>920366</v>
      </c>
      <c r="D3394" s="42" t="s">
        <v>6397</v>
      </c>
      <c r="E3394" s="42">
        <v>636301</v>
      </c>
      <c r="F3394" s="42" t="s">
        <v>1340</v>
      </c>
      <c r="G3394" s="42">
        <v>9500</v>
      </c>
      <c r="H3394" s="42" t="s">
        <v>5814</v>
      </c>
      <c r="I3394" s="42" t="s">
        <v>1</v>
      </c>
      <c r="J3394" s="42" t="s">
        <v>0</v>
      </c>
    </row>
    <row r="3395" spans="1:10" x14ac:dyDescent="0.25">
      <c r="A3395" s="42" t="s">
        <v>13551</v>
      </c>
      <c r="B3395" s="42" t="s">
        <v>13552</v>
      </c>
      <c r="C3395" s="42">
        <v>920368</v>
      </c>
      <c r="D3395" s="42" t="s">
        <v>6398</v>
      </c>
      <c r="E3395" s="42">
        <v>636301</v>
      </c>
      <c r="F3395" s="42" t="s">
        <v>1340</v>
      </c>
      <c r="G3395" s="42">
        <v>9500</v>
      </c>
      <c r="H3395" s="42" t="s">
        <v>5814</v>
      </c>
      <c r="I3395" s="42" t="s">
        <v>1</v>
      </c>
      <c r="J3395" s="42" t="s">
        <v>0</v>
      </c>
    </row>
    <row r="3396" spans="1:10" x14ac:dyDescent="0.25">
      <c r="A3396" s="42" t="s">
        <v>13553</v>
      </c>
      <c r="B3396" s="42" t="s">
        <v>13554</v>
      </c>
      <c r="C3396" s="42">
        <v>920370</v>
      </c>
      <c r="D3396" s="42" t="s">
        <v>6399</v>
      </c>
      <c r="E3396" s="42">
        <v>636301</v>
      </c>
      <c r="F3396" s="42" t="s">
        <v>1340</v>
      </c>
      <c r="G3396" s="42">
        <v>9500</v>
      </c>
      <c r="H3396" s="42" t="s">
        <v>5814</v>
      </c>
      <c r="I3396" s="42" t="s">
        <v>1</v>
      </c>
      <c r="J3396" s="42" t="s">
        <v>0</v>
      </c>
    </row>
    <row r="3397" spans="1:10" x14ac:dyDescent="0.25">
      <c r="A3397" s="42" t="s">
        <v>13555</v>
      </c>
      <c r="B3397" s="42" t="s">
        <v>13556</v>
      </c>
      <c r="C3397" s="42">
        <v>920372</v>
      </c>
      <c r="D3397" s="42" t="s">
        <v>6400</v>
      </c>
      <c r="E3397" s="42">
        <v>636301</v>
      </c>
      <c r="F3397" s="42" t="s">
        <v>1340</v>
      </c>
      <c r="G3397" s="42">
        <v>9500</v>
      </c>
      <c r="H3397" s="42" t="s">
        <v>5814</v>
      </c>
      <c r="I3397" s="42" t="s">
        <v>1</v>
      </c>
      <c r="J3397" s="42" t="s">
        <v>0</v>
      </c>
    </row>
    <row r="3398" spans="1:10" x14ac:dyDescent="0.25">
      <c r="A3398" s="42" t="s">
        <v>13557</v>
      </c>
      <c r="B3398" s="42" t="s">
        <v>13558</v>
      </c>
      <c r="C3398" s="42">
        <v>920374</v>
      </c>
      <c r="D3398" s="42" t="s">
        <v>6401</v>
      </c>
      <c r="E3398" s="42">
        <v>636301</v>
      </c>
      <c r="F3398" s="42" t="s">
        <v>1340</v>
      </c>
      <c r="G3398" s="42">
        <v>9500</v>
      </c>
      <c r="H3398" s="42" t="s">
        <v>5814</v>
      </c>
      <c r="I3398" s="42" t="s">
        <v>1</v>
      </c>
      <c r="J3398" s="42" t="s">
        <v>0</v>
      </c>
    </row>
    <row r="3399" spans="1:10" x14ac:dyDescent="0.25">
      <c r="A3399" s="42" t="s">
        <v>13559</v>
      </c>
      <c r="B3399" s="42" t="s">
        <v>13560</v>
      </c>
      <c r="C3399" s="42">
        <v>920376</v>
      </c>
      <c r="D3399" s="42" t="s">
        <v>6592</v>
      </c>
      <c r="E3399" s="42">
        <v>636301</v>
      </c>
      <c r="F3399" s="42" t="s">
        <v>1340</v>
      </c>
      <c r="G3399" s="42">
        <v>9500</v>
      </c>
      <c r="H3399" s="42" t="s">
        <v>5814</v>
      </c>
      <c r="I3399" s="42" t="s">
        <v>1</v>
      </c>
      <c r="J3399" s="42" t="s">
        <v>0</v>
      </c>
    </row>
    <row r="3400" spans="1:10" x14ac:dyDescent="0.25">
      <c r="A3400" s="42" t="s">
        <v>13561</v>
      </c>
      <c r="B3400" s="42" t="s">
        <v>13562</v>
      </c>
      <c r="C3400" s="42">
        <v>920378</v>
      </c>
      <c r="D3400" s="42" t="s">
        <v>6593</v>
      </c>
      <c r="E3400" s="42">
        <v>636301</v>
      </c>
      <c r="F3400" s="42" t="s">
        <v>1340</v>
      </c>
      <c r="G3400" s="42">
        <v>9500</v>
      </c>
      <c r="H3400" s="42" t="s">
        <v>5814</v>
      </c>
      <c r="I3400" s="42" t="s">
        <v>1</v>
      </c>
      <c r="J3400" s="42" t="s">
        <v>0</v>
      </c>
    </row>
    <row r="3401" spans="1:10" x14ac:dyDescent="0.25">
      <c r="A3401" s="42" t="s">
        <v>13563</v>
      </c>
      <c r="B3401" s="42" t="s">
        <v>13564</v>
      </c>
      <c r="C3401" s="42">
        <v>920380</v>
      </c>
      <c r="D3401" s="42" t="s">
        <v>6594</v>
      </c>
      <c r="E3401" s="42">
        <v>636301</v>
      </c>
      <c r="F3401" s="42" t="s">
        <v>1340</v>
      </c>
      <c r="G3401" s="42">
        <v>9500</v>
      </c>
      <c r="H3401" s="42" t="s">
        <v>5814</v>
      </c>
      <c r="I3401" s="42" t="s">
        <v>1</v>
      </c>
      <c r="J3401" s="42" t="s">
        <v>0</v>
      </c>
    </row>
    <row r="3402" spans="1:10" x14ac:dyDescent="0.25">
      <c r="A3402" s="42" t="s">
        <v>13565</v>
      </c>
      <c r="B3402" s="42" t="s">
        <v>13566</v>
      </c>
      <c r="C3402" s="42">
        <v>920382</v>
      </c>
      <c r="D3402" s="42" t="s">
        <v>6595</v>
      </c>
      <c r="E3402" s="42">
        <v>636301</v>
      </c>
      <c r="F3402" s="42" t="s">
        <v>1340</v>
      </c>
      <c r="G3402" s="42">
        <v>9500</v>
      </c>
      <c r="H3402" s="42" t="s">
        <v>5814</v>
      </c>
      <c r="I3402" s="42" t="s">
        <v>1</v>
      </c>
      <c r="J3402" s="42" t="s">
        <v>0</v>
      </c>
    </row>
    <row r="3403" spans="1:10" x14ac:dyDescent="0.25">
      <c r="A3403" s="42" t="s">
        <v>13567</v>
      </c>
      <c r="B3403" s="42" t="s">
        <v>13568</v>
      </c>
      <c r="C3403" s="42">
        <v>920384</v>
      </c>
      <c r="D3403" s="42" t="s">
        <v>6596</v>
      </c>
      <c r="E3403" s="42">
        <v>636301</v>
      </c>
      <c r="F3403" s="42" t="s">
        <v>1340</v>
      </c>
      <c r="G3403" s="42">
        <v>9500</v>
      </c>
      <c r="H3403" s="42" t="s">
        <v>5814</v>
      </c>
      <c r="I3403" s="42" t="s">
        <v>1</v>
      </c>
      <c r="J3403" s="42" t="s">
        <v>0</v>
      </c>
    </row>
    <row r="3404" spans="1:10" x14ac:dyDescent="0.25">
      <c r="A3404" s="42" t="s">
        <v>13569</v>
      </c>
      <c r="B3404" s="42" t="s">
        <v>13570</v>
      </c>
      <c r="C3404" s="42">
        <v>920386</v>
      </c>
      <c r="D3404" s="42" t="s">
        <v>6745</v>
      </c>
      <c r="E3404" s="42">
        <v>636301</v>
      </c>
      <c r="F3404" s="42" t="s">
        <v>1340</v>
      </c>
      <c r="G3404" s="42">
        <v>9500</v>
      </c>
      <c r="H3404" s="42" t="s">
        <v>5814</v>
      </c>
      <c r="I3404" s="42" t="s">
        <v>1</v>
      </c>
      <c r="J3404" s="42" t="s">
        <v>0</v>
      </c>
    </row>
    <row r="3405" spans="1:10" x14ac:dyDescent="0.25">
      <c r="A3405" s="42" t="s">
        <v>13571</v>
      </c>
      <c r="B3405" s="42" t="s">
        <v>13572</v>
      </c>
      <c r="C3405" s="42">
        <v>920388</v>
      </c>
      <c r="D3405" s="42" t="s">
        <v>6746</v>
      </c>
      <c r="E3405" s="42">
        <v>636301</v>
      </c>
      <c r="F3405" s="42" t="s">
        <v>1340</v>
      </c>
      <c r="G3405" s="42">
        <v>9500</v>
      </c>
      <c r="H3405" s="42" t="s">
        <v>5814</v>
      </c>
      <c r="I3405" s="42" t="s">
        <v>1</v>
      </c>
      <c r="J3405" s="42" t="s">
        <v>0</v>
      </c>
    </row>
    <row r="3406" spans="1:10" x14ac:dyDescent="0.25">
      <c r="A3406" s="42" t="s">
        <v>13573</v>
      </c>
      <c r="B3406" s="42" t="s">
        <v>13574</v>
      </c>
      <c r="C3406" s="42">
        <v>920390</v>
      </c>
      <c r="D3406" s="42" t="s">
        <v>6747</v>
      </c>
      <c r="E3406" s="42">
        <v>636301</v>
      </c>
      <c r="F3406" s="42" t="s">
        <v>1340</v>
      </c>
      <c r="G3406" s="42">
        <v>9500</v>
      </c>
      <c r="H3406" s="42" t="s">
        <v>5814</v>
      </c>
      <c r="I3406" s="42" t="s">
        <v>1</v>
      </c>
      <c r="J3406" s="42" t="s">
        <v>0</v>
      </c>
    </row>
    <row r="3407" spans="1:10" x14ac:dyDescent="0.25">
      <c r="A3407" s="42" t="s">
        <v>13575</v>
      </c>
      <c r="B3407" s="42" t="s">
        <v>13576</v>
      </c>
      <c r="C3407" s="42">
        <v>920392</v>
      </c>
      <c r="D3407" s="42" t="s">
        <v>6748</v>
      </c>
      <c r="E3407" s="42">
        <v>636301</v>
      </c>
      <c r="F3407" s="42" t="s">
        <v>1340</v>
      </c>
      <c r="G3407" s="42">
        <v>9500</v>
      </c>
      <c r="H3407" s="42" t="s">
        <v>5814</v>
      </c>
      <c r="I3407" s="42" t="s">
        <v>1</v>
      </c>
      <c r="J3407" s="42" t="s">
        <v>0</v>
      </c>
    </row>
    <row r="3408" spans="1:10" x14ac:dyDescent="0.25">
      <c r="A3408" s="42" t="s">
        <v>13577</v>
      </c>
      <c r="B3408" s="42" t="s">
        <v>13578</v>
      </c>
      <c r="C3408" s="42">
        <v>920394</v>
      </c>
      <c r="D3408" s="42" t="s">
        <v>6749</v>
      </c>
      <c r="E3408" s="42">
        <v>636301</v>
      </c>
      <c r="F3408" s="42" t="s">
        <v>1340</v>
      </c>
      <c r="G3408" s="42">
        <v>9500</v>
      </c>
      <c r="H3408" s="42" t="s">
        <v>5814</v>
      </c>
      <c r="I3408" s="42" t="s">
        <v>1</v>
      </c>
      <c r="J3408" s="42" t="s">
        <v>0</v>
      </c>
    </row>
    <row r="3409" spans="1:10" x14ac:dyDescent="0.25">
      <c r="A3409" s="42" t="s">
        <v>13579</v>
      </c>
      <c r="B3409" s="42" t="s">
        <v>13580</v>
      </c>
      <c r="C3409" s="42">
        <v>920396</v>
      </c>
      <c r="D3409" s="42" t="s">
        <v>6750</v>
      </c>
      <c r="E3409" s="42">
        <v>636301</v>
      </c>
      <c r="F3409" s="42" t="s">
        <v>1340</v>
      </c>
      <c r="G3409" s="42">
        <v>9500</v>
      </c>
      <c r="H3409" s="42" t="s">
        <v>5814</v>
      </c>
      <c r="I3409" s="42" t="s">
        <v>1</v>
      </c>
      <c r="J3409" s="42" t="s">
        <v>0</v>
      </c>
    </row>
    <row r="3410" spans="1:10" x14ac:dyDescent="0.25">
      <c r="A3410" s="42" t="s">
        <v>13581</v>
      </c>
      <c r="B3410" s="42" t="s">
        <v>13582</v>
      </c>
      <c r="C3410" s="42">
        <v>920398</v>
      </c>
      <c r="D3410" s="42" t="s">
        <v>6751</v>
      </c>
      <c r="E3410" s="42">
        <v>636301</v>
      </c>
      <c r="F3410" s="42" t="s">
        <v>1340</v>
      </c>
      <c r="G3410" s="42">
        <v>9500</v>
      </c>
      <c r="H3410" s="42" t="s">
        <v>5814</v>
      </c>
      <c r="I3410" s="42" t="s">
        <v>1</v>
      </c>
      <c r="J3410" s="42" t="s">
        <v>0</v>
      </c>
    </row>
    <row r="3411" spans="1:10" x14ac:dyDescent="0.25">
      <c r="A3411" s="42" t="s">
        <v>13583</v>
      </c>
      <c r="B3411" s="42" t="s">
        <v>13584</v>
      </c>
      <c r="C3411" s="42">
        <v>920400</v>
      </c>
      <c r="D3411" s="42" t="s">
        <v>6752</v>
      </c>
      <c r="E3411" s="42">
        <v>636301</v>
      </c>
      <c r="F3411" s="42" t="s">
        <v>1340</v>
      </c>
      <c r="G3411" s="42">
        <v>9500</v>
      </c>
      <c r="H3411" s="42" t="s">
        <v>5814</v>
      </c>
      <c r="I3411" s="42" t="s">
        <v>1</v>
      </c>
      <c r="J3411" s="42" t="s">
        <v>0</v>
      </c>
    </row>
    <row r="3412" spans="1:10" x14ac:dyDescent="0.25">
      <c r="A3412" s="42" t="s">
        <v>13585</v>
      </c>
      <c r="B3412" s="42" t="s">
        <v>13586</v>
      </c>
      <c r="C3412" s="42">
        <v>920402</v>
      </c>
      <c r="D3412" s="42" t="s">
        <v>6753</v>
      </c>
      <c r="E3412" s="42">
        <v>636301</v>
      </c>
      <c r="F3412" s="42" t="s">
        <v>1340</v>
      </c>
      <c r="G3412" s="42">
        <v>9500</v>
      </c>
      <c r="H3412" s="42" t="s">
        <v>5814</v>
      </c>
      <c r="I3412" s="42" t="s">
        <v>1</v>
      </c>
      <c r="J3412" s="42" t="s">
        <v>0</v>
      </c>
    </row>
    <row r="3413" spans="1:10" x14ac:dyDescent="0.25">
      <c r="A3413" s="42" t="s">
        <v>13587</v>
      </c>
      <c r="B3413" s="42" t="s">
        <v>13588</v>
      </c>
      <c r="C3413" s="42">
        <v>920404</v>
      </c>
      <c r="D3413" s="42" t="s">
        <v>6754</v>
      </c>
      <c r="E3413" s="42">
        <v>636301</v>
      </c>
      <c r="F3413" s="42" t="s">
        <v>1340</v>
      </c>
      <c r="G3413" s="42">
        <v>9500</v>
      </c>
      <c r="H3413" s="42" t="s">
        <v>5814</v>
      </c>
      <c r="I3413" s="42" t="s">
        <v>1</v>
      </c>
      <c r="J3413" s="42" t="s">
        <v>0</v>
      </c>
    </row>
    <row r="3414" spans="1:10" x14ac:dyDescent="0.25">
      <c r="A3414" s="42" t="s">
        <v>13589</v>
      </c>
      <c r="B3414" s="42" t="s">
        <v>13590</v>
      </c>
      <c r="C3414" s="42">
        <v>920406</v>
      </c>
      <c r="D3414" s="42" t="s">
        <v>6755</v>
      </c>
      <c r="E3414" s="42">
        <v>636301</v>
      </c>
      <c r="F3414" s="42" t="s">
        <v>1340</v>
      </c>
      <c r="G3414" s="42">
        <v>9500</v>
      </c>
      <c r="H3414" s="42" t="s">
        <v>5814</v>
      </c>
      <c r="I3414" s="42" t="s">
        <v>1</v>
      </c>
      <c r="J3414" s="42" t="s">
        <v>0</v>
      </c>
    </row>
    <row r="3415" spans="1:10" x14ac:dyDescent="0.25">
      <c r="A3415" s="42" t="s">
        <v>13591</v>
      </c>
      <c r="B3415" s="42" t="s">
        <v>13592</v>
      </c>
      <c r="C3415" s="42">
        <v>920408</v>
      </c>
      <c r="D3415" s="42" t="s">
        <v>6756</v>
      </c>
      <c r="E3415" s="42">
        <v>636301</v>
      </c>
      <c r="F3415" s="42" t="s">
        <v>1340</v>
      </c>
      <c r="G3415" s="42">
        <v>9500</v>
      </c>
      <c r="H3415" s="42" t="s">
        <v>5814</v>
      </c>
      <c r="I3415" s="42" t="s">
        <v>1</v>
      </c>
      <c r="J3415" s="42" t="s">
        <v>0</v>
      </c>
    </row>
    <row r="3416" spans="1:10" x14ac:dyDescent="0.25">
      <c r="A3416" s="42" t="s">
        <v>13593</v>
      </c>
      <c r="B3416" s="42" t="s">
        <v>13594</v>
      </c>
      <c r="C3416" s="42">
        <v>920410</v>
      </c>
      <c r="D3416" s="42" t="s">
        <v>6757</v>
      </c>
      <c r="E3416" s="42">
        <v>636301</v>
      </c>
      <c r="F3416" s="42" t="s">
        <v>1340</v>
      </c>
      <c r="G3416" s="42">
        <v>9500</v>
      </c>
      <c r="H3416" s="42" t="s">
        <v>5814</v>
      </c>
      <c r="I3416" s="42" t="s">
        <v>1</v>
      </c>
      <c r="J3416" s="42" t="s">
        <v>0</v>
      </c>
    </row>
    <row r="3417" spans="1:10" x14ac:dyDescent="0.25">
      <c r="A3417" s="42" t="s">
        <v>13595</v>
      </c>
      <c r="B3417" s="42" t="s">
        <v>13596</v>
      </c>
      <c r="C3417" s="42">
        <v>920412</v>
      </c>
      <c r="D3417" s="42" t="s">
        <v>6758</v>
      </c>
      <c r="E3417" s="42">
        <v>636301</v>
      </c>
      <c r="F3417" s="42" t="s">
        <v>1340</v>
      </c>
      <c r="G3417" s="42">
        <v>9500</v>
      </c>
      <c r="H3417" s="42" t="s">
        <v>5814</v>
      </c>
      <c r="I3417" s="42" t="s">
        <v>1</v>
      </c>
      <c r="J3417" s="42" t="s">
        <v>0</v>
      </c>
    </row>
    <row r="3418" spans="1:10" x14ac:dyDescent="0.25">
      <c r="A3418" s="42" t="s">
        <v>13597</v>
      </c>
      <c r="B3418" s="42" t="s">
        <v>13598</v>
      </c>
      <c r="C3418" s="42">
        <v>920414</v>
      </c>
      <c r="D3418" s="42" t="s">
        <v>6759</v>
      </c>
      <c r="E3418" s="42">
        <v>636301</v>
      </c>
      <c r="F3418" s="42" t="s">
        <v>1340</v>
      </c>
      <c r="G3418" s="42">
        <v>9500</v>
      </c>
      <c r="H3418" s="42" t="s">
        <v>5814</v>
      </c>
      <c r="I3418" s="42" t="s">
        <v>1</v>
      </c>
      <c r="J3418" s="42" t="s">
        <v>0</v>
      </c>
    </row>
    <row r="3419" spans="1:10" x14ac:dyDescent="0.25">
      <c r="A3419" s="42" t="s">
        <v>13599</v>
      </c>
      <c r="B3419" s="42" t="s">
        <v>13600</v>
      </c>
      <c r="C3419" s="42">
        <v>927010</v>
      </c>
      <c r="D3419" s="42" t="s">
        <v>5412</v>
      </c>
      <c r="E3419" s="42">
        <v>264002</v>
      </c>
      <c r="F3419" s="42" t="s">
        <v>1379</v>
      </c>
      <c r="G3419" s="42">
        <v>9500</v>
      </c>
      <c r="H3419" s="42" t="s">
        <v>5814</v>
      </c>
      <c r="I3419" s="42" t="s">
        <v>1</v>
      </c>
      <c r="J3419" s="42" t="s">
        <v>0</v>
      </c>
    </row>
    <row r="3420" spans="1:10" x14ac:dyDescent="0.25">
      <c r="A3420" s="42" t="s">
        <v>13601</v>
      </c>
      <c r="B3420" s="42" t="s">
        <v>13602</v>
      </c>
      <c r="C3420" s="42">
        <v>927012</v>
      </c>
      <c r="D3420" s="42" t="s">
        <v>5413</v>
      </c>
      <c r="E3420" s="42">
        <v>264002</v>
      </c>
      <c r="F3420" s="42" t="s">
        <v>1379</v>
      </c>
      <c r="G3420" s="42">
        <v>9500</v>
      </c>
      <c r="H3420" s="42" t="s">
        <v>5814</v>
      </c>
      <c r="I3420" s="42" t="s">
        <v>1</v>
      </c>
      <c r="J3420" s="42" t="s">
        <v>0</v>
      </c>
    </row>
    <row r="3421" spans="1:10" x14ac:dyDescent="0.25">
      <c r="A3421" s="42" t="s">
        <v>13603</v>
      </c>
      <c r="B3421" s="42" t="s">
        <v>13604</v>
      </c>
      <c r="C3421" s="42">
        <v>927014</v>
      </c>
      <c r="D3421" s="42" t="s">
        <v>5414</v>
      </c>
      <c r="E3421" s="42">
        <v>264002</v>
      </c>
      <c r="F3421" s="42" t="s">
        <v>1379</v>
      </c>
      <c r="G3421" s="42">
        <v>9500</v>
      </c>
      <c r="H3421" s="42" t="s">
        <v>5814</v>
      </c>
      <c r="I3421" s="42" t="s">
        <v>1</v>
      </c>
      <c r="J3421" s="42" t="s">
        <v>0</v>
      </c>
    </row>
    <row r="3422" spans="1:10" x14ac:dyDescent="0.25">
      <c r="A3422" s="42" t="s">
        <v>13605</v>
      </c>
      <c r="B3422" s="42" t="s">
        <v>13606</v>
      </c>
      <c r="C3422" s="42">
        <v>927016</v>
      </c>
      <c r="D3422" s="42" t="s">
        <v>5415</v>
      </c>
      <c r="E3422" s="42">
        <v>264002</v>
      </c>
      <c r="F3422" s="42" t="s">
        <v>1379</v>
      </c>
      <c r="G3422" s="42">
        <v>9500</v>
      </c>
      <c r="H3422" s="42" t="s">
        <v>5814</v>
      </c>
      <c r="I3422" s="42" t="s">
        <v>1</v>
      </c>
      <c r="J3422" s="42" t="s">
        <v>0</v>
      </c>
    </row>
    <row r="3423" spans="1:10" x14ac:dyDescent="0.25">
      <c r="A3423" s="42" t="s">
        <v>13607</v>
      </c>
      <c r="B3423" s="42" t="s">
        <v>13608</v>
      </c>
      <c r="C3423" s="42">
        <v>927018</v>
      </c>
      <c r="D3423" s="42" t="s">
        <v>5416</v>
      </c>
      <c r="E3423" s="42">
        <v>264002</v>
      </c>
      <c r="F3423" s="42" t="s">
        <v>1379</v>
      </c>
      <c r="G3423" s="42">
        <v>9500</v>
      </c>
      <c r="H3423" s="42" t="s">
        <v>5814</v>
      </c>
      <c r="I3423" s="42" t="s">
        <v>1</v>
      </c>
      <c r="J3423" s="42" t="s">
        <v>0</v>
      </c>
    </row>
    <row r="3424" spans="1:10" x14ac:dyDescent="0.25">
      <c r="A3424" s="42" t="s">
        <v>13609</v>
      </c>
      <c r="B3424" s="42" t="s">
        <v>13610</v>
      </c>
      <c r="C3424" s="42">
        <v>927020</v>
      </c>
      <c r="D3424" s="42" t="s">
        <v>5417</v>
      </c>
      <c r="E3424" s="42">
        <v>264002</v>
      </c>
      <c r="F3424" s="42" t="s">
        <v>1379</v>
      </c>
      <c r="G3424" s="42">
        <v>9500</v>
      </c>
      <c r="H3424" s="42" t="s">
        <v>5814</v>
      </c>
      <c r="I3424" s="42" t="s">
        <v>1</v>
      </c>
      <c r="J3424" s="42" t="s">
        <v>0</v>
      </c>
    </row>
    <row r="3425" spans="1:10" x14ac:dyDescent="0.25">
      <c r="A3425" s="42" t="s">
        <v>13611</v>
      </c>
      <c r="B3425" s="42" t="s">
        <v>13612</v>
      </c>
      <c r="C3425" s="42">
        <v>927022</v>
      </c>
      <c r="D3425" s="42" t="s">
        <v>5418</v>
      </c>
      <c r="E3425" s="42">
        <v>264002</v>
      </c>
      <c r="F3425" s="42" t="s">
        <v>1379</v>
      </c>
      <c r="G3425" s="42">
        <v>9500</v>
      </c>
      <c r="H3425" s="42" t="s">
        <v>5814</v>
      </c>
      <c r="I3425" s="42" t="s">
        <v>1</v>
      </c>
      <c r="J3425" s="42" t="s">
        <v>0</v>
      </c>
    </row>
    <row r="3426" spans="1:10" x14ac:dyDescent="0.25">
      <c r="A3426" s="42" t="s">
        <v>13613</v>
      </c>
      <c r="B3426" s="42" t="s">
        <v>13614</v>
      </c>
      <c r="C3426" s="42">
        <v>927024</v>
      </c>
      <c r="D3426" s="42" t="s">
        <v>5419</v>
      </c>
      <c r="E3426" s="42">
        <v>264002</v>
      </c>
      <c r="F3426" s="42" t="s">
        <v>1379</v>
      </c>
      <c r="G3426" s="42">
        <v>9500</v>
      </c>
      <c r="H3426" s="42" t="s">
        <v>5814</v>
      </c>
      <c r="I3426" s="42" t="s">
        <v>1</v>
      </c>
      <c r="J3426" s="42" t="s">
        <v>0</v>
      </c>
    </row>
    <row r="3427" spans="1:10" x14ac:dyDescent="0.25">
      <c r="A3427" s="42" t="s">
        <v>13615</v>
      </c>
      <c r="B3427" s="42" t="s">
        <v>13616</v>
      </c>
      <c r="C3427" s="42">
        <v>927026</v>
      </c>
      <c r="D3427" s="42" t="s">
        <v>5420</v>
      </c>
      <c r="E3427" s="42">
        <v>264002</v>
      </c>
      <c r="F3427" s="42" t="s">
        <v>1379</v>
      </c>
      <c r="G3427" s="42">
        <v>9500</v>
      </c>
      <c r="H3427" s="42" t="s">
        <v>5814</v>
      </c>
      <c r="I3427" s="42" t="s">
        <v>1</v>
      </c>
      <c r="J3427" s="42" t="s">
        <v>0</v>
      </c>
    </row>
    <row r="3428" spans="1:10" x14ac:dyDescent="0.25">
      <c r="A3428" s="42" t="s">
        <v>13617</v>
      </c>
      <c r="B3428" s="42" t="s">
        <v>13618</v>
      </c>
      <c r="C3428" s="42">
        <v>927028</v>
      </c>
      <c r="D3428" s="42" t="s">
        <v>5421</v>
      </c>
      <c r="E3428" s="42">
        <v>264002</v>
      </c>
      <c r="F3428" s="42" t="s">
        <v>1379</v>
      </c>
      <c r="G3428" s="42">
        <v>9500</v>
      </c>
      <c r="H3428" s="42" t="s">
        <v>5814</v>
      </c>
      <c r="I3428" s="42" t="s">
        <v>1</v>
      </c>
      <c r="J3428" s="42" t="s">
        <v>0</v>
      </c>
    </row>
    <row r="3429" spans="1:10" x14ac:dyDescent="0.25">
      <c r="A3429" s="42" t="s">
        <v>13619</v>
      </c>
      <c r="B3429" s="42" t="s">
        <v>13620</v>
      </c>
      <c r="C3429" s="42">
        <v>927030</v>
      </c>
      <c r="D3429" s="42" t="s">
        <v>5422</v>
      </c>
      <c r="E3429" s="42">
        <v>264002</v>
      </c>
      <c r="F3429" s="42" t="s">
        <v>1379</v>
      </c>
      <c r="G3429" s="42">
        <v>9500</v>
      </c>
      <c r="H3429" s="42" t="s">
        <v>5814</v>
      </c>
      <c r="I3429" s="42" t="s">
        <v>1</v>
      </c>
      <c r="J3429" s="42" t="s">
        <v>0</v>
      </c>
    </row>
    <row r="3430" spans="1:10" x14ac:dyDescent="0.25">
      <c r="A3430" s="42" t="s">
        <v>13621</v>
      </c>
      <c r="B3430" s="42" t="s">
        <v>13622</v>
      </c>
      <c r="C3430" s="42">
        <v>927032</v>
      </c>
      <c r="D3430" s="42" t="s">
        <v>5423</v>
      </c>
      <c r="E3430" s="42">
        <v>264002</v>
      </c>
      <c r="F3430" s="42" t="s">
        <v>1379</v>
      </c>
      <c r="G3430" s="42">
        <v>9500</v>
      </c>
      <c r="H3430" s="42" t="s">
        <v>5814</v>
      </c>
      <c r="I3430" s="42" t="s">
        <v>1</v>
      </c>
      <c r="J3430" s="42" t="s">
        <v>0</v>
      </c>
    </row>
    <row r="3431" spans="1:10" x14ac:dyDescent="0.25">
      <c r="A3431" s="42" t="s">
        <v>13623</v>
      </c>
      <c r="B3431" s="42" t="s">
        <v>13624</v>
      </c>
      <c r="C3431" s="42">
        <v>927034</v>
      </c>
      <c r="D3431" s="42" t="s">
        <v>5424</v>
      </c>
      <c r="E3431" s="42">
        <v>264002</v>
      </c>
      <c r="F3431" s="42" t="s">
        <v>1379</v>
      </c>
      <c r="G3431" s="42">
        <v>9500</v>
      </c>
      <c r="H3431" s="42" t="s">
        <v>5814</v>
      </c>
      <c r="I3431" s="42" t="s">
        <v>1</v>
      </c>
      <c r="J3431" s="42" t="s">
        <v>0</v>
      </c>
    </row>
    <row r="3432" spans="1:10" x14ac:dyDescent="0.25">
      <c r="A3432" s="42" t="s">
        <v>13625</v>
      </c>
      <c r="B3432" s="42" t="s">
        <v>13626</v>
      </c>
      <c r="C3432" s="42">
        <v>927036</v>
      </c>
      <c r="D3432" s="42" t="s">
        <v>5425</v>
      </c>
      <c r="E3432" s="42">
        <v>264002</v>
      </c>
      <c r="F3432" s="42" t="s">
        <v>1379</v>
      </c>
      <c r="G3432" s="42">
        <v>9500</v>
      </c>
      <c r="H3432" s="42" t="s">
        <v>5814</v>
      </c>
      <c r="I3432" s="42" t="s">
        <v>1</v>
      </c>
      <c r="J3432" s="42" t="s">
        <v>0</v>
      </c>
    </row>
    <row r="3433" spans="1:10" x14ac:dyDescent="0.25">
      <c r="A3433" s="42" t="s">
        <v>13627</v>
      </c>
      <c r="B3433" s="42" t="s">
        <v>13628</v>
      </c>
      <c r="C3433" s="42">
        <v>927038</v>
      </c>
      <c r="D3433" s="42" t="s">
        <v>5426</v>
      </c>
      <c r="E3433" s="42">
        <v>264002</v>
      </c>
      <c r="F3433" s="42" t="s">
        <v>1379</v>
      </c>
      <c r="G3433" s="42">
        <v>9500</v>
      </c>
      <c r="H3433" s="42" t="s">
        <v>5814</v>
      </c>
      <c r="I3433" s="42" t="s">
        <v>1</v>
      </c>
      <c r="J3433" s="42" t="s">
        <v>0</v>
      </c>
    </row>
    <row r="3434" spans="1:10" x14ac:dyDescent="0.25">
      <c r="A3434" s="42" t="s">
        <v>13629</v>
      </c>
      <c r="B3434" s="42" t="s">
        <v>13630</v>
      </c>
      <c r="C3434" s="42">
        <v>927040</v>
      </c>
      <c r="D3434" s="42" t="s">
        <v>5427</v>
      </c>
      <c r="E3434" s="42">
        <v>264002</v>
      </c>
      <c r="F3434" s="42" t="s">
        <v>1379</v>
      </c>
      <c r="G3434" s="42">
        <v>9500</v>
      </c>
      <c r="H3434" s="42" t="s">
        <v>5814</v>
      </c>
      <c r="I3434" s="42" t="s">
        <v>1</v>
      </c>
      <c r="J3434" s="42" t="s">
        <v>0</v>
      </c>
    </row>
    <row r="3435" spans="1:10" x14ac:dyDescent="0.25">
      <c r="A3435" s="42" t="s">
        <v>13631</v>
      </c>
      <c r="B3435" s="42" t="s">
        <v>13632</v>
      </c>
      <c r="C3435" s="42">
        <v>927042</v>
      </c>
      <c r="D3435" s="42" t="s">
        <v>5428</v>
      </c>
      <c r="E3435" s="42">
        <v>264002</v>
      </c>
      <c r="F3435" s="42" t="s">
        <v>1379</v>
      </c>
      <c r="G3435" s="42">
        <v>9500</v>
      </c>
      <c r="H3435" s="42" t="s">
        <v>5814</v>
      </c>
      <c r="I3435" s="42" t="s">
        <v>1</v>
      </c>
      <c r="J3435" s="42" t="s">
        <v>0</v>
      </c>
    </row>
    <row r="3436" spans="1:10" x14ac:dyDescent="0.25">
      <c r="A3436" s="42" t="s">
        <v>13633</v>
      </c>
      <c r="B3436" s="42" t="s">
        <v>13634</v>
      </c>
      <c r="C3436" s="42">
        <v>927044</v>
      </c>
      <c r="D3436" s="42" t="s">
        <v>5429</v>
      </c>
      <c r="E3436" s="42">
        <v>264002</v>
      </c>
      <c r="F3436" s="42" t="s">
        <v>1379</v>
      </c>
      <c r="G3436" s="42">
        <v>9500</v>
      </c>
      <c r="H3436" s="42" t="s">
        <v>5814</v>
      </c>
      <c r="I3436" s="42" t="s">
        <v>1</v>
      </c>
      <c r="J3436" s="42" t="s">
        <v>0</v>
      </c>
    </row>
    <row r="3437" spans="1:10" x14ac:dyDescent="0.25">
      <c r="A3437" s="42" t="s">
        <v>13635</v>
      </c>
      <c r="B3437" s="42" t="s">
        <v>13636</v>
      </c>
      <c r="C3437" s="42">
        <v>927046</v>
      </c>
      <c r="D3437" s="42" t="s">
        <v>5430</v>
      </c>
      <c r="E3437" s="42">
        <v>264002</v>
      </c>
      <c r="F3437" s="42" t="s">
        <v>1379</v>
      </c>
      <c r="G3437" s="42">
        <v>9500</v>
      </c>
      <c r="H3437" s="42" t="s">
        <v>5814</v>
      </c>
      <c r="I3437" s="42" t="s">
        <v>1</v>
      </c>
      <c r="J3437" s="42" t="s">
        <v>0</v>
      </c>
    </row>
    <row r="3438" spans="1:10" x14ac:dyDescent="0.25">
      <c r="A3438" s="42" t="s">
        <v>13637</v>
      </c>
      <c r="B3438" s="42" t="s">
        <v>13638</v>
      </c>
      <c r="C3438" s="42">
        <v>927048</v>
      </c>
      <c r="D3438" s="42" t="s">
        <v>5431</v>
      </c>
      <c r="E3438" s="42">
        <v>264002</v>
      </c>
      <c r="F3438" s="42" t="s">
        <v>1379</v>
      </c>
      <c r="G3438" s="42">
        <v>9500</v>
      </c>
      <c r="H3438" s="42" t="s">
        <v>5814</v>
      </c>
      <c r="I3438" s="42" t="s">
        <v>1</v>
      </c>
      <c r="J3438" s="42" t="s">
        <v>0</v>
      </c>
    </row>
    <row r="3439" spans="1:10" x14ac:dyDescent="0.25">
      <c r="A3439" s="42" t="s">
        <v>13639</v>
      </c>
      <c r="B3439" s="42" t="s">
        <v>13640</v>
      </c>
      <c r="C3439" s="42">
        <v>927050</v>
      </c>
      <c r="D3439" s="42" t="s">
        <v>5847</v>
      </c>
      <c r="E3439" s="42">
        <v>264002</v>
      </c>
      <c r="F3439" s="42" t="s">
        <v>1379</v>
      </c>
      <c r="G3439" s="42">
        <v>9500</v>
      </c>
      <c r="H3439" s="42" t="s">
        <v>5814</v>
      </c>
      <c r="I3439" s="42" t="s">
        <v>1</v>
      </c>
      <c r="J3439" s="42" t="s">
        <v>0</v>
      </c>
    </row>
    <row r="3440" spans="1:10" x14ac:dyDescent="0.25">
      <c r="A3440" s="42" t="s">
        <v>13641</v>
      </c>
      <c r="B3440" s="42" t="s">
        <v>13642</v>
      </c>
      <c r="C3440" s="42">
        <v>927052</v>
      </c>
      <c r="D3440" s="42" t="s">
        <v>6402</v>
      </c>
      <c r="E3440" s="42">
        <v>264002</v>
      </c>
      <c r="F3440" s="42" t="s">
        <v>1379</v>
      </c>
      <c r="G3440" s="42">
        <v>9500</v>
      </c>
      <c r="H3440" s="42" t="s">
        <v>5814</v>
      </c>
      <c r="I3440" s="42" t="s">
        <v>1</v>
      </c>
      <c r="J3440" s="42" t="s">
        <v>0</v>
      </c>
    </row>
    <row r="3441" spans="1:10" x14ac:dyDescent="0.25">
      <c r="A3441" s="42" t="s">
        <v>13643</v>
      </c>
      <c r="B3441" s="42" t="s">
        <v>13644</v>
      </c>
      <c r="C3441" s="42">
        <v>927054</v>
      </c>
      <c r="D3441" s="42" t="s">
        <v>6403</v>
      </c>
      <c r="E3441" s="42">
        <v>264002</v>
      </c>
      <c r="F3441" s="42" t="s">
        <v>1379</v>
      </c>
      <c r="G3441" s="42">
        <v>9500</v>
      </c>
      <c r="H3441" s="42" t="s">
        <v>5814</v>
      </c>
      <c r="I3441" s="42" t="s">
        <v>1</v>
      </c>
      <c r="J3441" s="42" t="s">
        <v>0</v>
      </c>
    </row>
    <row r="3442" spans="1:10" x14ac:dyDescent="0.25">
      <c r="A3442" s="42" t="s">
        <v>13645</v>
      </c>
      <c r="B3442" s="42" t="s">
        <v>13646</v>
      </c>
      <c r="C3442" s="42">
        <v>927056</v>
      </c>
      <c r="D3442" s="42" t="s">
        <v>6404</v>
      </c>
      <c r="E3442" s="42">
        <v>264002</v>
      </c>
      <c r="F3442" s="42" t="s">
        <v>1379</v>
      </c>
      <c r="G3442" s="42">
        <v>9500</v>
      </c>
      <c r="H3442" s="42" t="s">
        <v>5814</v>
      </c>
      <c r="I3442" s="42" t="s">
        <v>1</v>
      </c>
      <c r="J3442" s="42" t="s">
        <v>0</v>
      </c>
    </row>
    <row r="3443" spans="1:10" x14ac:dyDescent="0.25">
      <c r="A3443" s="42" t="s">
        <v>13647</v>
      </c>
      <c r="B3443" s="42" t="s">
        <v>13648</v>
      </c>
      <c r="C3443" s="42">
        <v>927058</v>
      </c>
      <c r="D3443" s="42" t="s">
        <v>6405</v>
      </c>
      <c r="E3443" s="42">
        <v>264002</v>
      </c>
      <c r="F3443" s="42" t="s">
        <v>1379</v>
      </c>
      <c r="G3443" s="42">
        <v>9500</v>
      </c>
      <c r="H3443" s="42" t="s">
        <v>5814</v>
      </c>
      <c r="I3443" s="42" t="s">
        <v>1</v>
      </c>
      <c r="J3443" s="42" t="s">
        <v>0</v>
      </c>
    </row>
    <row r="3444" spans="1:10" x14ac:dyDescent="0.25">
      <c r="A3444" s="42" t="s">
        <v>13649</v>
      </c>
      <c r="B3444" s="42" t="s">
        <v>13650</v>
      </c>
      <c r="C3444" s="42">
        <v>927060</v>
      </c>
      <c r="D3444" s="42" t="s">
        <v>6760</v>
      </c>
      <c r="E3444" s="42">
        <v>264002</v>
      </c>
      <c r="F3444" s="42" t="s">
        <v>1379</v>
      </c>
      <c r="G3444" s="42">
        <v>9500</v>
      </c>
      <c r="H3444" s="42" t="s">
        <v>5814</v>
      </c>
      <c r="I3444" s="42" t="s">
        <v>1</v>
      </c>
      <c r="J3444" s="42" t="s">
        <v>0</v>
      </c>
    </row>
    <row r="3445" spans="1:10" x14ac:dyDescent="0.25">
      <c r="A3445" s="42" t="s">
        <v>13651</v>
      </c>
      <c r="B3445" s="42" t="s">
        <v>13652</v>
      </c>
      <c r="C3445" s="42">
        <v>927062</v>
      </c>
      <c r="D3445" s="42" t="s">
        <v>6761</v>
      </c>
      <c r="E3445" s="42">
        <v>264002</v>
      </c>
      <c r="F3445" s="42" t="s">
        <v>1379</v>
      </c>
      <c r="G3445" s="42">
        <v>9500</v>
      </c>
      <c r="H3445" s="42" t="s">
        <v>5814</v>
      </c>
      <c r="I3445" s="42" t="s">
        <v>1</v>
      </c>
      <c r="J3445" s="42" t="s">
        <v>0</v>
      </c>
    </row>
    <row r="3446" spans="1:10" x14ac:dyDescent="0.25">
      <c r="A3446" s="42" t="s">
        <v>13653</v>
      </c>
      <c r="B3446" s="42" t="s">
        <v>13654</v>
      </c>
      <c r="C3446" s="42">
        <v>927064</v>
      </c>
      <c r="D3446" s="42" t="s">
        <v>6762</v>
      </c>
      <c r="E3446" s="42">
        <v>264002</v>
      </c>
      <c r="F3446" s="42" t="s">
        <v>1379</v>
      </c>
      <c r="G3446" s="42">
        <v>9500</v>
      </c>
      <c r="H3446" s="42" t="s">
        <v>5814</v>
      </c>
      <c r="I3446" s="42" t="s">
        <v>1</v>
      </c>
      <c r="J3446" s="42" t="s">
        <v>0</v>
      </c>
    </row>
    <row r="3447" spans="1:10" x14ac:dyDescent="0.25">
      <c r="A3447" s="42" t="s">
        <v>13655</v>
      </c>
      <c r="B3447" s="42" t="s">
        <v>13656</v>
      </c>
      <c r="C3447" s="42">
        <v>928014</v>
      </c>
      <c r="D3447" s="42" t="s">
        <v>3660</v>
      </c>
      <c r="E3447" s="42">
        <v>636401</v>
      </c>
      <c r="F3447" s="42" t="s">
        <v>1619</v>
      </c>
      <c r="G3447" s="42">
        <v>9500</v>
      </c>
      <c r="H3447" s="42" t="s">
        <v>5814</v>
      </c>
      <c r="I3447" s="42" t="s">
        <v>1</v>
      </c>
      <c r="J3447" s="42" t="s">
        <v>0</v>
      </c>
    </row>
    <row r="3448" spans="1:10" x14ac:dyDescent="0.25">
      <c r="A3448" s="42" t="s">
        <v>13657</v>
      </c>
      <c r="B3448" s="42" t="s">
        <v>13658</v>
      </c>
      <c r="C3448" s="42">
        <v>928018</v>
      </c>
      <c r="D3448" s="42" t="s">
        <v>3661</v>
      </c>
      <c r="E3448" s="42">
        <v>636401</v>
      </c>
      <c r="F3448" s="42" t="s">
        <v>1619</v>
      </c>
      <c r="G3448" s="42">
        <v>9500</v>
      </c>
      <c r="H3448" s="42" t="s">
        <v>5814</v>
      </c>
      <c r="I3448" s="42" t="s">
        <v>1</v>
      </c>
      <c r="J3448" s="42" t="s">
        <v>0</v>
      </c>
    </row>
    <row r="3449" spans="1:10" x14ac:dyDescent="0.25">
      <c r="A3449" s="42" t="s">
        <v>13659</v>
      </c>
      <c r="B3449" s="42" t="s">
        <v>13660</v>
      </c>
      <c r="C3449" s="42">
        <v>928020</v>
      </c>
      <c r="D3449" s="42" t="s">
        <v>5848</v>
      </c>
      <c r="E3449" s="42">
        <v>636401</v>
      </c>
      <c r="F3449" s="42" t="s">
        <v>1619</v>
      </c>
      <c r="G3449" s="42">
        <v>9500</v>
      </c>
      <c r="H3449" s="42" t="s">
        <v>5814</v>
      </c>
      <c r="I3449" s="42" t="s">
        <v>1</v>
      </c>
      <c r="J3449" s="42" t="s">
        <v>0</v>
      </c>
    </row>
    <row r="3450" spans="1:10" x14ac:dyDescent="0.25">
      <c r="A3450" s="42" t="s">
        <v>13661</v>
      </c>
      <c r="B3450" s="42" t="s">
        <v>13662</v>
      </c>
      <c r="C3450" s="42">
        <v>928022</v>
      </c>
      <c r="D3450" s="42" t="s">
        <v>4474</v>
      </c>
      <c r="E3450" s="42">
        <v>636401</v>
      </c>
      <c r="F3450" s="42" t="s">
        <v>1619</v>
      </c>
      <c r="G3450" s="42">
        <v>9500</v>
      </c>
      <c r="H3450" s="42" t="s">
        <v>5814</v>
      </c>
      <c r="I3450" s="42" t="s">
        <v>1</v>
      </c>
      <c r="J3450" s="42" t="s">
        <v>0</v>
      </c>
    </row>
    <row r="3451" spans="1:10" x14ac:dyDescent="0.25">
      <c r="A3451" s="42" t="s">
        <v>13663</v>
      </c>
      <c r="B3451" s="42" t="s">
        <v>13664</v>
      </c>
      <c r="C3451" s="42">
        <v>928026</v>
      </c>
      <c r="D3451" s="42" t="s">
        <v>5042</v>
      </c>
      <c r="E3451" s="42">
        <v>636401</v>
      </c>
      <c r="F3451" s="42" t="s">
        <v>1619</v>
      </c>
      <c r="G3451" s="42">
        <v>9500</v>
      </c>
      <c r="H3451" s="42" t="s">
        <v>5814</v>
      </c>
      <c r="I3451" s="42" t="s">
        <v>1</v>
      </c>
      <c r="J3451" s="42" t="s">
        <v>0</v>
      </c>
    </row>
    <row r="3452" spans="1:10" x14ac:dyDescent="0.25">
      <c r="A3452" s="42" t="s">
        <v>13665</v>
      </c>
      <c r="B3452" s="42" t="s">
        <v>13666</v>
      </c>
      <c r="C3452" s="42">
        <v>928028</v>
      </c>
      <c r="D3452" s="42" t="s">
        <v>5043</v>
      </c>
      <c r="E3452" s="42">
        <v>636401</v>
      </c>
      <c r="F3452" s="42" t="s">
        <v>1619</v>
      </c>
      <c r="G3452" s="42">
        <v>9500</v>
      </c>
      <c r="H3452" s="42" t="s">
        <v>5814</v>
      </c>
      <c r="I3452" s="42" t="s">
        <v>1</v>
      </c>
      <c r="J3452" s="42" t="s">
        <v>0</v>
      </c>
    </row>
    <row r="3453" spans="1:10" x14ac:dyDescent="0.25">
      <c r="A3453" s="42" t="s">
        <v>13667</v>
      </c>
      <c r="B3453" s="42" t="s">
        <v>13668</v>
      </c>
      <c r="C3453" s="42">
        <v>928030</v>
      </c>
      <c r="D3453" s="42" t="s">
        <v>5044</v>
      </c>
      <c r="E3453" s="42">
        <v>636401</v>
      </c>
      <c r="F3453" s="42" t="s">
        <v>1619</v>
      </c>
      <c r="G3453" s="42">
        <v>9500</v>
      </c>
      <c r="H3453" s="42" t="s">
        <v>5814</v>
      </c>
      <c r="I3453" s="42" t="s">
        <v>1</v>
      </c>
      <c r="J3453" s="42" t="s">
        <v>0</v>
      </c>
    </row>
    <row r="3454" spans="1:10" x14ac:dyDescent="0.25">
      <c r="A3454" s="42" t="s">
        <v>13669</v>
      </c>
      <c r="B3454" s="42" t="s">
        <v>13670</v>
      </c>
      <c r="C3454" s="42">
        <v>928032</v>
      </c>
      <c r="D3454" s="42" t="s">
        <v>5432</v>
      </c>
      <c r="E3454" s="42">
        <v>636401</v>
      </c>
      <c r="F3454" s="42" t="s">
        <v>1619</v>
      </c>
      <c r="G3454" s="42">
        <v>9500</v>
      </c>
      <c r="H3454" s="42" t="s">
        <v>5814</v>
      </c>
      <c r="I3454" s="42" t="s">
        <v>1</v>
      </c>
      <c r="J3454" s="42" t="s">
        <v>0</v>
      </c>
    </row>
    <row r="3455" spans="1:10" x14ac:dyDescent="0.25">
      <c r="A3455" s="42" t="s">
        <v>13671</v>
      </c>
      <c r="B3455" s="42" t="s">
        <v>13672</v>
      </c>
      <c r="C3455" s="42">
        <v>928034</v>
      </c>
      <c r="D3455" s="42" t="s">
        <v>5433</v>
      </c>
      <c r="E3455" s="42">
        <v>636401</v>
      </c>
      <c r="F3455" s="42" t="s">
        <v>1619</v>
      </c>
      <c r="G3455" s="42">
        <v>9500</v>
      </c>
      <c r="H3455" s="42" t="s">
        <v>5814</v>
      </c>
      <c r="I3455" s="42" t="s">
        <v>1</v>
      </c>
      <c r="J3455" s="42" t="s">
        <v>0</v>
      </c>
    </row>
    <row r="3456" spans="1:10" x14ac:dyDescent="0.25">
      <c r="A3456" s="42" t="s">
        <v>13673</v>
      </c>
      <c r="B3456" s="42" t="s">
        <v>13674</v>
      </c>
      <c r="C3456" s="42">
        <v>928036</v>
      </c>
      <c r="D3456" s="42" t="s">
        <v>5434</v>
      </c>
      <c r="E3456" s="42">
        <v>636401</v>
      </c>
      <c r="F3456" s="42" t="s">
        <v>1619</v>
      </c>
      <c r="G3456" s="42">
        <v>9500</v>
      </c>
      <c r="H3456" s="42" t="s">
        <v>5814</v>
      </c>
      <c r="I3456" s="42" t="s">
        <v>1</v>
      </c>
      <c r="J3456" s="42" t="s">
        <v>0</v>
      </c>
    </row>
    <row r="3457" spans="1:10" x14ac:dyDescent="0.25">
      <c r="A3457" s="42" t="s">
        <v>13675</v>
      </c>
      <c r="B3457" s="42" t="s">
        <v>13676</v>
      </c>
      <c r="C3457" s="42">
        <v>928038</v>
      </c>
      <c r="D3457" s="42" t="s">
        <v>5435</v>
      </c>
      <c r="E3457" s="42">
        <v>636401</v>
      </c>
      <c r="F3457" s="42" t="s">
        <v>1619</v>
      </c>
      <c r="G3457" s="42">
        <v>9500</v>
      </c>
      <c r="H3457" s="42" t="s">
        <v>5814</v>
      </c>
      <c r="I3457" s="42" t="s">
        <v>1</v>
      </c>
      <c r="J3457" s="42" t="s">
        <v>0</v>
      </c>
    </row>
    <row r="3458" spans="1:10" x14ac:dyDescent="0.25">
      <c r="A3458" s="42" t="s">
        <v>13677</v>
      </c>
      <c r="B3458" s="42" t="s">
        <v>13678</v>
      </c>
      <c r="C3458" s="42">
        <v>928040</v>
      </c>
      <c r="D3458" s="42" t="s">
        <v>5849</v>
      </c>
      <c r="E3458" s="42">
        <v>636401</v>
      </c>
      <c r="F3458" s="42" t="s">
        <v>1619</v>
      </c>
      <c r="G3458" s="42">
        <v>9500</v>
      </c>
      <c r="H3458" s="42" t="s">
        <v>5814</v>
      </c>
      <c r="I3458" s="42" t="s">
        <v>1</v>
      </c>
      <c r="J3458" s="42" t="s">
        <v>0</v>
      </c>
    </row>
    <row r="3459" spans="1:10" x14ac:dyDescent="0.25">
      <c r="A3459" s="42" t="s">
        <v>13679</v>
      </c>
      <c r="B3459" s="42" t="s">
        <v>13680</v>
      </c>
      <c r="C3459" s="42">
        <v>928042</v>
      </c>
      <c r="D3459" s="42" t="s">
        <v>6406</v>
      </c>
      <c r="E3459" s="42">
        <v>636401</v>
      </c>
      <c r="F3459" s="42" t="s">
        <v>1619</v>
      </c>
      <c r="G3459" s="42">
        <v>9500</v>
      </c>
      <c r="H3459" s="42" t="s">
        <v>5814</v>
      </c>
      <c r="I3459" s="42" t="s">
        <v>1</v>
      </c>
      <c r="J3459" s="42" t="s">
        <v>0</v>
      </c>
    </row>
    <row r="3460" spans="1:10" x14ac:dyDescent="0.25">
      <c r="A3460" s="42" t="s">
        <v>13681</v>
      </c>
      <c r="B3460" s="42" t="s">
        <v>13682</v>
      </c>
      <c r="C3460" s="42">
        <v>928044</v>
      </c>
      <c r="D3460" s="42" t="s">
        <v>6407</v>
      </c>
      <c r="E3460" s="42">
        <v>636401</v>
      </c>
      <c r="F3460" s="42" t="s">
        <v>1619</v>
      </c>
      <c r="G3460" s="42">
        <v>9500</v>
      </c>
      <c r="H3460" s="42" t="s">
        <v>5814</v>
      </c>
      <c r="I3460" s="42" t="s">
        <v>1</v>
      </c>
      <c r="J3460" s="42" t="s">
        <v>0</v>
      </c>
    </row>
    <row r="3461" spans="1:10" x14ac:dyDescent="0.25">
      <c r="A3461" s="42" t="s">
        <v>13683</v>
      </c>
      <c r="B3461" s="42" t="s">
        <v>13684</v>
      </c>
      <c r="C3461" s="42">
        <v>928046</v>
      </c>
      <c r="D3461" s="42" t="s">
        <v>6408</v>
      </c>
      <c r="E3461" s="42">
        <v>636401</v>
      </c>
      <c r="F3461" s="42" t="s">
        <v>1619</v>
      </c>
      <c r="G3461" s="42">
        <v>9500</v>
      </c>
      <c r="H3461" s="42" t="s">
        <v>5814</v>
      </c>
      <c r="I3461" s="42" t="s">
        <v>1</v>
      </c>
      <c r="J3461" s="42" t="s">
        <v>0</v>
      </c>
    </row>
    <row r="3462" spans="1:10" x14ac:dyDescent="0.25">
      <c r="A3462" s="42" t="s">
        <v>13685</v>
      </c>
      <c r="B3462" s="42" t="s">
        <v>13686</v>
      </c>
      <c r="C3462" s="42">
        <v>928048</v>
      </c>
      <c r="D3462" s="42" t="s">
        <v>6409</v>
      </c>
      <c r="E3462" s="42">
        <v>636401</v>
      </c>
      <c r="F3462" s="42" t="s">
        <v>1619</v>
      </c>
      <c r="G3462" s="42">
        <v>9500</v>
      </c>
      <c r="H3462" s="42" t="s">
        <v>5814</v>
      </c>
      <c r="I3462" s="42" t="s">
        <v>1</v>
      </c>
      <c r="J3462" s="42" t="s">
        <v>0</v>
      </c>
    </row>
    <row r="3463" spans="1:10" x14ac:dyDescent="0.25">
      <c r="A3463" s="42" t="s">
        <v>13687</v>
      </c>
      <c r="B3463" s="42" t="s">
        <v>13688</v>
      </c>
      <c r="C3463" s="42">
        <v>928050</v>
      </c>
      <c r="D3463" s="42" t="s">
        <v>6410</v>
      </c>
      <c r="E3463" s="42">
        <v>636401</v>
      </c>
      <c r="F3463" s="42" t="s">
        <v>1619</v>
      </c>
      <c r="G3463" s="42">
        <v>9500</v>
      </c>
      <c r="H3463" s="42" t="s">
        <v>5814</v>
      </c>
      <c r="I3463" s="42" t="s">
        <v>1</v>
      </c>
      <c r="J3463" s="42" t="s">
        <v>0</v>
      </c>
    </row>
    <row r="3464" spans="1:10" x14ac:dyDescent="0.25">
      <c r="A3464" s="42" t="s">
        <v>13689</v>
      </c>
      <c r="B3464" s="42" t="s">
        <v>13690</v>
      </c>
      <c r="C3464" s="42">
        <v>928052</v>
      </c>
      <c r="D3464" s="42" t="s">
        <v>6411</v>
      </c>
      <c r="E3464" s="42">
        <v>636401</v>
      </c>
      <c r="F3464" s="42" t="s">
        <v>1619</v>
      </c>
      <c r="G3464" s="42">
        <v>9500</v>
      </c>
      <c r="H3464" s="42" t="s">
        <v>5814</v>
      </c>
      <c r="I3464" s="42" t="s">
        <v>1</v>
      </c>
      <c r="J3464" s="42" t="s">
        <v>0</v>
      </c>
    </row>
    <row r="3465" spans="1:10" x14ac:dyDescent="0.25">
      <c r="A3465" s="42" t="s">
        <v>13691</v>
      </c>
      <c r="B3465" s="42" t="s">
        <v>13692</v>
      </c>
      <c r="C3465" s="42">
        <v>928054</v>
      </c>
      <c r="D3465" s="42" t="s">
        <v>6763</v>
      </c>
      <c r="E3465" s="42">
        <v>636401</v>
      </c>
      <c r="F3465" s="42" t="s">
        <v>1619</v>
      </c>
      <c r="G3465" s="42">
        <v>9500</v>
      </c>
      <c r="H3465" s="42" t="s">
        <v>5814</v>
      </c>
      <c r="I3465" s="42" t="s">
        <v>1</v>
      </c>
      <c r="J3465" s="42" t="s">
        <v>0</v>
      </c>
    </row>
    <row r="3466" spans="1:10" x14ac:dyDescent="0.25">
      <c r="A3466" s="42" t="s">
        <v>13693</v>
      </c>
      <c r="B3466" s="42" t="s">
        <v>13694</v>
      </c>
      <c r="C3466" s="42">
        <v>928056</v>
      </c>
      <c r="D3466" s="42" t="s">
        <v>6764</v>
      </c>
      <c r="E3466" s="42">
        <v>636401</v>
      </c>
      <c r="F3466" s="42" t="s">
        <v>1619</v>
      </c>
      <c r="G3466" s="42">
        <v>9500</v>
      </c>
      <c r="H3466" s="42" t="s">
        <v>5814</v>
      </c>
      <c r="I3466" s="42" t="s">
        <v>1</v>
      </c>
      <c r="J3466" s="42" t="s">
        <v>0</v>
      </c>
    </row>
    <row r="3467" spans="1:10" x14ac:dyDescent="0.25">
      <c r="A3467" s="42" t="s">
        <v>13695</v>
      </c>
      <c r="B3467" s="42" t="s">
        <v>13696</v>
      </c>
      <c r="C3467" s="42">
        <v>928058</v>
      </c>
      <c r="D3467" s="42" t="s">
        <v>6765</v>
      </c>
      <c r="E3467" s="42">
        <v>636401</v>
      </c>
      <c r="F3467" s="42" t="s">
        <v>1619</v>
      </c>
      <c r="G3467" s="42">
        <v>9500</v>
      </c>
      <c r="H3467" s="42" t="s">
        <v>5814</v>
      </c>
      <c r="I3467" s="42" t="s">
        <v>1</v>
      </c>
      <c r="J3467" s="42" t="s">
        <v>0</v>
      </c>
    </row>
    <row r="3468" spans="1:10" x14ac:dyDescent="0.25">
      <c r="A3468" s="42" t="s">
        <v>13697</v>
      </c>
      <c r="B3468" s="42" t="s">
        <v>13698</v>
      </c>
      <c r="C3468" s="42">
        <v>928060</v>
      </c>
      <c r="D3468" s="42" t="s">
        <v>6766</v>
      </c>
      <c r="E3468" s="42">
        <v>636401</v>
      </c>
      <c r="F3468" s="42" t="s">
        <v>1619</v>
      </c>
      <c r="G3468" s="42">
        <v>9500</v>
      </c>
      <c r="H3468" s="42" t="s">
        <v>5814</v>
      </c>
      <c r="I3468" s="42" t="s">
        <v>1</v>
      </c>
      <c r="J3468" s="42" t="s">
        <v>0</v>
      </c>
    </row>
    <row r="3469" spans="1:10" x14ac:dyDescent="0.25">
      <c r="A3469" s="42" t="s">
        <v>13699</v>
      </c>
      <c r="B3469" s="42" t="s">
        <v>13700</v>
      </c>
      <c r="C3469" s="42">
        <v>928062</v>
      </c>
      <c r="D3469" s="42" t="s">
        <v>6767</v>
      </c>
      <c r="E3469" s="42">
        <v>636401</v>
      </c>
      <c r="F3469" s="42" t="s">
        <v>1619</v>
      </c>
      <c r="G3469" s="42">
        <v>9500</v>
      </c>
      <c r="H3469" s="42" t="s">
        <v>5814</v>
      </c>
      <c r="I3469" s="42" t="s">
        <v>1</v>
      </c>
      <c r="J3469" s="42" t="s">
        <v>0</v>
      </c>
    </row>
    <row r="3470" spans="1:10" x14ac:dyDescent="0.25">
      <c r="A3470" s="42" t="s">
        <v>13701</v>
      </c>
      <c r="B3470" s="42" t="s">
        <v>13702</v>
      </c>
      <c r="C3470" s="42">
        <v>928064</v>
      </c>
      <c r="D3470" s="42" t="s">
        <v>6768</v>
      </c>
      <c r="E3470" s="42">
        <v>636401</v>
      </c>
      <c r="F3470" s="42" t="s">
        <v>1619</v>
      </c>
      <c r="G3470" s="42">
        <v>9500</v>
      </c>
      <c r="H3470" s="42" t="s">
        <v>5814</v>
      </c>
      <c r="I3470" s="42" t="s">
        <v>1</v>
      </c>
      <c r="J3470" s="42" t="s">
        <v>0</v>
      </c>
    </row>
    <row r="3471" spans="1:10" x14ac:dyDescent="0.25">
      <c r="A3471" s="42" t="s">
        <v>13703</v>
      </c>
      <c r="B3471" s="42" t="s">
        <v>13704</v>
      </c>
      <c r="C3471" s="42">
        <v>929900</v>
      </c>
      <c r="D3471" s="42" t="s">
        <v>6769</v>
      </c>
      <c r="E3471" s="42">
        <v>521001</v>
      </c>
      <c r="F3471" s="42" t="s">
        <v>6158</v>
      </c>
      <c r="G3471" s="42">
        <v>1600</v>
      </c>
      <c r="H3471" s="42" t="s">
        <v>5493</v>
      </c>
      <c r="I3471" s="42" t="s">
        <v>1</v>
      </c>
      <c r="J3471" s="42" t="s">
        <v>0</v>
      </c>
    </row>
    <row r="3472" spans="1:10" x14ac:dyDescent="0.25">
      <c r="A3472" s="42" t="s">
        <v>13705</v>
      </c>
      <c r="B3472" s="42" t="s">
        <v>13706</v>
      </c>
      <c r="C3472" s="42">
        <v>940010</v>
      </c>
      <c r="D3472" s="42" t="s">
        <v>3662</v>
      </c>
      <c r="E3472" s="42">
        <v>642901</v>
      </c>
      <c r="F3472" s="42" t="s">
        <v>1341</v>
      </c>
      <c r="G3472" s="42">
        <v>9500</v>
      </c>
      <c r="H3472" s="42" t="s">
        <v>5814</v>
      </c>
      <c r="I3472" s="42" t="s">
        <v>1</v>
      </c>
      <c r="J3472" s="42" t="s">
        <v>0</v>
      </c>
    </row>
    <row r="3473" spans="1:10" x14ac:dyDescent="0.25">
      <c r="A3473" s="42" t="s">
        <v>13707</v>
      </c>
      <c r="B3473" s="42" t="s">
        <v>13708</v>
      </c>
      <c r="C3473" s="42">
        <v>940012</v>
      </c>
      <c r="D3473" s="42" t="s">
        <v>3663</v>
      </c>
      <c r="E3473" s="42">
        <v>642901</v>
      </c>
      <c r="F3473" s="42" t="s">
        <v>1341</v>
      </c>
      <c r="G3473" s="42">
        <v>9500</v>
      </c>
      <c r="H3473" s="42" t="s">
        <v>5814</v>
      </c>
      <c r="I3473" s="42" t="s">
        <v>1</v>
      </c>
      <c r="J3473" s="42" t="s">
        <v>0</v>
      </c>
    </row>
    <row r="3474" spans="1:10" x14ac:dyDescent="0.25">
      <c r="A3474" s="42" t="s">
        <v>13709</v>
      </c>
      <c r="B3474" s="42" t="s">
        <v>13710</v>
      </c>
      <c r="C3474" s="42">
        <v>940014</v>
      </c>
      <c r="D3474" s="42" t="s">
        <v>3664</v>
      </c>
      <c r="E3474" s="42">
        <v>642901</v>
      </c>
      <c r="F3474" s="42" t="s">
        <v>1341</v>
      </c>
      <c r="G3474" s="42">
        <v>9500</v>
      </c>
      <c r="H3474" s="42" t="s">
        <v>5814</v>
      </c>
      <c r="I3474" s="42" t="s">
        <v>1</v>
      </c>
      <c r="J3474" s="42" t="s">
        <v>0</v>
      </c>
    </row>
    <row r="3475" spans="1:10" x14ac:dyDescent="0.25">
      <c r="A3475" s="42" t="s">
        <v>13711</v>
      </c>
      <c r="B3475" s="42" t="s">
        <v>13712</v>
      </c>
      <c r="C3475" s="42">
        <v>940016</v>
      </c>
      <c r="D3475" s="42" t="s">
        <v>3665</v>
      </c>
      <c r="E3475" s="42">
        <v>511001</v>
      </c>
      <c r="F3475" s="42" t="s">
        <v>1275</v>
      </c>
      <c r="G3475" s="42">
        <v>9500</v>
      </c>
      <c r="H3475" s="42" t="s">
        <v>5814</v>
      </c>
      <c r="I3475" s="42" t="s">
        <v>1</v>
      </c>
      <c r="J3475" s="42" t="s">
        <v>0</v>
      </c>
    </row>
    <row r="3476" spans="1:10" x14ac:dyDescent="0.25">
      <c r="A3476" s="42" t="s">
        <v>13713</v>
      </c>
      <c r="B3476" s="42" t="s">
        <v>13714</v>
      </c>
      <c r="C3476" s="42">
        <v>940018</v>
      </c>
      <c r="D3476" s="42" t="s">
        <v>3666</v>
      </c>
      <c r="E3476" s="42">
        <v>380008</v>
      </c>
      <c r="F3476" s="42" t="s">
        <v>1247</v>
      </c>
      <c r="G3476" s="42">
        <v>9500</v>
      </c>
      <c r="H3476" s="42" t="s">
        <v>5814</v>
      </c>
      <c r="I3476" s="42" t="s">
        <v>1</v>
      </c>
      <c r="J3476" s="42" t="s">
        <v>0</v>
      </c>
    </row>
    <row r="3477" spans="1:10" x14ac:dyDescent="0.25">
      <c r="A3477" s="42" t="s">
        <v>13715</v>
      </c>
      <c r="B3477" s="42" t="s">
        <v>13716</v>
      </c>
      <c r="C3477" s="42">
        <v>940020</v>
      </c>
      <c r="D3477" s="42" t="s">
        <v>5850</v>
      </c>
      <c r="E3477" s="42">
        <v>511001</v>
      </c>
      <c r="F3477" s="42" t="s">
        <v>1275</v>
      </c>
      <c r="G3477" s="42">
        <v>9500</v>
      </c>
      <c r="H3477" s="42" t="s">
        <v>5814</v>
      </c>
      <c r="I3477" s="42" t="s">
        <v>1</v>
      </c>
      <c r="J3477" s="42" t="s">
        <v>0</v>
      </c>
    </row>
    <row r="3478" spans="1:10" x14ac:dyDescent="0.25">
      <c r="A3478" s="42" t="s">
        <v>13717</v>
      </c>
      <c r="B3478" s="42" t="s">
        <v>13718</v>
      </c>
      <c r="C3478" s="42">
        <v>940022</v>
      </c>
      <c r="D3478" s="42" t="s">
        <v>6770</v>
      </c>
      <c r="E3478" s="42">
        <v>651001</v>
      </c>
      <c r="F3478" s="42" t="s">
        <v>1342</v>
      </c>
      <c r="G3478" s="42">
        <v>9500</v>
      </c>
      <c r="H3478" s="42" t="s">
        <v>5814</v>
      </c>
      <c r="I3478" s="42" t="s">
        <v>1</v>
      </c>
      <c r="J3478" s="42" t="s">
        <v>0</v>
      </c>
    </row>
    <row r="3479" spans="1:10" x14ac:dyDescent="0.25">
      <c r="A3479" s="42" t="s">
        <v>13719</v>
      </c>
      <c r="B3479" s="42" t="s">
        <v>13720</v>
      </c>
      <c r="C3479" s="42">
        <v>950010</v>
      </c>
      <c r="D3479" s="42" t="s">
        <v>185</v>
      </c>
      <c r="E3479" s="42">
        <v>521090</v>
      </c>
      <c r="F3479" s="42" t="s">
        <v>1287</v>
      </c>
      <c r="G3479" s="42">
        <v>9500</v>
      </c>
      <c r="H3479" s="42" t="s">
        <v>5814</v>
      </c>
      <c r="I3479" s="42" t="s">
        <v>1</v>
      </c>
      <c r="J3479" s="42" t="s">
        <v>0</v>
      </c>
    </row>
    <row r="3480" spans="1:10" x14ac:dyDescent="0.25">
      <c r="A3480" s="42" t="s">
        <v>13721</v>
      </c>
      <c r="B3480" s="42" t="s">
        <v>13722</v>
      </c>
      <c r="C3480" s="42">
        <v>950024</v>
      </c>
      <c r="D3480" s="42" t="s">
        <v>6412</v>
      </c>
      <c r="E3480" s="42">
        <v>417001</v>
      </c>
      <c r="F3480" s="42" t="s">
        <v>3184</v>
      </c>
      <c r="G3480" s="42">
        <v>9500</v>
      </c>
      <c r="H3480" s="42" t="s">
        <v>5814</v>
      </c>
      <c r="I3480" s="42" t="s">
        <v>1</v>
      </c>
      <c r="J3480" s="42" t="s">
        <v>0</v>
      </c>
    </row>
    <row r="3481" spans="1:10" x14ac:dyDescent="0.25">
      <c r="A3481" s="42" t="s">
        <v>13723</v>
      </c>
      <c r="B3481" s="42" t="s">
        <v>13724</v>
      </c>
      <c r="C3481" s="42">
        <v>950026</v>
      </c>
      <c r="D3481" s="42" t="s">
        <v>6413</v>
      </c>
      <c r="E3481" s="42">
        <v>521005</v>
      </c>
      <c r="F3481" s="42" t="s">
        <v>1519</v>
      </c>
      <c r="G3481" s="42">
        <v>9500</v>
      </c>
      <c r="H3481" s="42" t="s">
        <v>5814</v>
      </c>
      <c r="I3481" s="42" t="s">
        <v>1</v>
      </c>
      <c r="J3481" s="42" t="s">
        <v>0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33"/>
  <sheetViews>
    <sheetView zoomScaleNormal="100" workbookViewId="0">
      <pane ySplit="1" topLeftCell="A232" activePane="bottomLeft" state="frozen"/>
      <selection pane="bottomLeft"/>
    </sheetView>
  </sheetViews>
  <sheetFormatPr defaultRowHeight="15" x14ac:dyDescent="0.25"/>
  <cols>
    <col min="1" max="1" width="16.140625" style="42" bestFit="1" customWidth="1"/>
    <col min="2" max="2" width="36.85546875" style="42" bestFit="1" customWidth="1"/>
    <col min="3" max="3" width="11.28515625" style="42" bestFit="1" customWidth="1"/>
    <col min="4" max="4" width="7" style="42" bestFit="1" customWidth="1"/>
    <col min="5" max="6" width="10" style="42" bestFit="1" customWidth="1"/>
    <col min="7" max="7" width="10.28515625" style="42" bestFit="1" customWidth="1"/>
    <col min="8" max="8" width="17.42578125" style="42" bestFit="1" customWidth="1"/>
    <col min="9" max="16384" width="9.140625" style="42"/>
  </cols>
  <sheetData>
    <row r="1" spans="1:8" x14ac:dyDescent="0.25">
      <c r="A1" s="44" t="s">
        <v>1529</v>
      </c>
      <c r="B1" s="44" t="s">
        <v>1530</v>
      </c>
      <c r="C1" s="44" t="s">
        <v>6771</v>
      </c>
      <c r="D1" s="44" t="s">
        <v>1531</v>
      </c>
      <c r="E1" s="44" t="s">
        <v>6772</v>
      </c>
      <c r="F1" s="44" t="s">
        <v>6598</v>
      </c>
      <c r="G1" s="44" t="s">
        <v>6599</v>
      </c>
      <c r="H1" s="44" t="s">
        <v>6600</v>
      </c>
    </row>
    <row r="2" spans="1:8" x14ac:dyDescent="0.25">
      <c r="A2" s="42">
        <v>510010</v>
      </c>
      <c r="B2" s="42" t="s">
        <v>652</v>
      </c>
      <c r="C2" s="42" t="s">
        <v>0</v>
      </c>
      <c r="D2" s="42" t="s">
        <v>1</v>
      </c>
      <c r="F2" s="42">
        <v>37043</v>
      </c>
      <c r="H2" s="42">
        <v>73050</v>
      </c>
    </row>
    <row r="3" spans="1:8" x14ac:dyDescent="0.25">
      <c r="A3" s="42">
        <v>510020</v>
      </c>
      <c r="B3" s="42" t="s">
        <v>653</v>
      </c>
      <c r="C3" s="42" t="s">
        <v>0</v>
      </c>
      <c r="D3" s="42" t="s">
        <v>1</v>
      </c>
      <c r="F3" s="42">
        <v>37043</v>
      </c>
      <c r="H3" s="42">
        <v>73050</v>
      </c>
    </row>
    <row r="4" spans="1:8" x14ac:dyDescent="0.25">
      <c r="A4" s="42">
        <v>510030</v>
      </c>
      <c r="B4" s="42" t="s">
        <v>654</v>
      </c>
      <c r="C4" s="42" t="s">
        <v>0</v>
      </c>
      <c r="D4" s="42" t="s">
        <v>1</v>
      </c>
      <c r="F4" s="42">
        <v>37043</v>
      </c>
      <c r="H4" s="42">
        <v>73050</v>
      </c>
    </row>
    <row r="5" spans="1:8" x14ac:dyDescent="0.25">
      <c r="A5" s="42">
        <v>510040</v>
      </c>
      <c r="B5" s="42" t="s">
        <v>655</v>
      </c>
      <c r="C5" s="42" t="s">
        <v>0</v>
      </c>
      <c r="D5" s="42" t="s">
        <v>1</v>
      </c>
      <c r="F5" s="42">
        <v>37043</v>
      </c>
      <c r="H5" s="42">
        <v>73050</v>
      </c>
    </row>
    <row r="6" spans="1:8" x14ac:dyDescent="0.25">
      <c r="A6" s="42">
        <v>510050</v>
      </c>
      <c r="B6" s="42" t="s">
        <v>656</v>
      </c>
      <c r="C6" s="42" t="s">
        <v>0</v>
      </c>
      <c r="D6" s="42" t="s">
        <v>1</v>
      </c>
      <c r="F6" s="42">
        <v>37043</v>
      </c>
      <c r="H6" s="42">
        <v>73050</v>
      </c>
    </row>
    <row r="7" spans="1:8" x14ac:dyDescent="0.25">
      <c r="A7" s="42">
        <v>512010</v>
      </c>
      <c r="B7" s="42" t="s">
        <v>657</v>
      </c>
      <c r="C7" s="42" t="s">
        <v>0</v>
      </c>
      <c r="D7" s="42" t="s">
        <v>1</v>
      </c>
      <c r="F7" s="42">
        <v>37043</v>
      </c>
      <c r="H7" s="42">
        <v>73050</v>
      </c>
    </row>
    <row r="8" spans="1:8" x14ac:dyDescent="0.25">
      <c r="A8" s="42">
        <v>512020</v>
      </c>
      <c r="B8" s="42" t="s">
        <v>658</v>
      </c>
      <c r="C8" s="42" t="s">
        <v>0</v>
      </c>
      <c r="D8" s="42" t="s">
        <v>1</v>
      </c>
      <c r="F8" s="42">
        <v>37043</v>
      </c>
      <c r="H8" s="42">
        <v>73050</v>
      </c>
    </row>
    <row r="9" spans="1:8" x14ac:dyDescent="0.25">
      <c r="A9" s="42">
        <v>512030</v>
      </c>
      <c r="B9" s="42" t="s">
        <v>659</v>
      </c>
      <c r="C9" s="42" t="s">
        <v>0</v>
      </c>
      <c r="D9" s="42" t="s">
        <v>1</v>
      </c>
      <c r="F9" s="42">
        <v>37043</v>
      </c>
      <c r="H9" s="42">
        <v>73050</v>
      </c>
    </row>
    <row r="10" spans="1:8" x14ac:dyDescent="0.25">
      <c r="A10" s="42">
        <v>512040</v>
      </c>
      <c r="B10" s="42" t="s">
        <v>660</v>
      </c>
      <c r="C10" s="42" t="s">
        <v>0</v>
      </c>
      <c r="D10" s="42" t="s">
        <v>1</v>
      </c>
      <c r="F10" s="42">
        <v>37043</v>
      </c>
      <c r="H10" s="42">
        <v>73050</v>
      </c>
    </row>
    <row r="11" spans="1:8" x14ac:dyDescent="0.25">
      <c r="A11" s="42">
        <v>512050</v>
      </c>
      <c r="B11" s="42" t="s">
        <v>661</v>
      </c>
      <c r="C11" s="42" t="s">
        <v>0</v>
      </c>
      <c r="D11" s="42" t="s">
        <v>1</v>
      </c>
      <c r="F11" s="42">
        <v>37043</v>
      </c>
      <c r="H11" s="42">
        <v>73050</v>
      </c>
    </row>
    <row r="12" spans="1:8" x14ac:dyDescent="0.25">
      <c r="A12" s="42">
        <v>513010</v>
      </c>
      <c r="B12" s="42" t="s">
        <v>662</v>
      </c>
      <c r="C12" s="42" t="s">
        <v>0</v>
      </c>
      <c r="D12" s="42" t="s">
        <v>1</v>
      </c>
      <c r="F12" s="42">
        <v>37043</v>
      </c>
      <c r="H12" s="42">
        <v>73050</v>
      </c>
    </row>
    <row r="13" spans="1:8" x14ac:dyDescent="0.25">
      <c r="A13" s="42">
        <v>514010</v>
      </c>
      <c r="B13" s="42" t="s">
        <v>663</v>
      </c>
      <c r="C13" s="42" t="s">
        <v>0</v>
      </c>
      <c r="D13" s="42" t="s">
        <v>1</v>
      </c>
      <c r="F13" s="42">
        <v>40141</v>
      </c>
      <c r="H13" s="42">
        <v>73050</v>
      </c>
    </row>
    <row r="14" spans="1:8" x14ac:dyDescent="0.25">
      <c r="A14" s="42">
        <v>514050</v>
      </c>
      <c r="B14" s="42" t="s">
        <v>3202</v>
      </c>
      <c r="C14" s="42" t="s">
        <v>0</v>
      </c>
      <c r="D14" s="42" t="s">
        <v>1</v>
      </c>
      <c r="F14" s="42">
        <v>37043</v>
      </c>
      <c r="H14" s="42">
        <v>73050</v>
      </c>
    </row>
    <row r="15" spans="1:8" x14ac:dyDescent="0.25">
      <c r="A15" s="42">
        <v>515010</v>
      </c>
      <c r="B15" s="42" t="s">
        <v>845</v>
      </c>
      <c r="C15" s="42" t="s">
        <v>0</v>
      </c>
      <c r="D15" s="42" t="s">
        <v>1</v>
      </c>
      <c r="F15" s="42">
        <v>37043</v>
      </c>
      <c r="H15" s="42">
        <v>73050</v>
      </c>
    </row>
    <row r="16" spans="1:8" x14ac:dyDescent="0.25">
      <c r="A16" s="42">
        <v>515012</v>
      </c>
      <c r="B16" s="42" t="s">
        <v>664</v>
      </c>
      <c r="C16" s="42" t="s">
        <v>0</v>
      </c>
      <c r="D16" s="42" t="s">
        <v>1</v>
      </c>
      <c r="F16" s="42">
        <v>37043</v>
      </c>
      <c r="H16" s="42">
        <v>73050</v>
      </c>
    </row>
    <row r="17" spans="1:8" x14ac:dyDescent="0.25">
      <c r="A17" s="42">
        <v>515014</v>
      </c>
      <c r="B17" s="42" t="s">
        <v>665</v>
      </c>
      <c r="C17" s="42" t="s">
        <v>0</v>
      </c>
      <c r="D17" s="42" t="s">
        <v>1</v>
      </c>
      <c r="F17" s="42">
        <v>37043</v>
      </c>
      <c r="H17" s="42">
        <v>73050</v>
      </c>
    </row>
    <row r="18" spans="1:8" x14ac:dyDescent="0.25">
      <c r="A18" s="42">
        <v>515016</v>
      </c>
      <c r="B18" s="42" t="s">
        <v>666</v>
      </c>
      <c r="C18" s="42" t="s">
        <v>0</v>
      </c>
      <c r="D18" s="42" t="s">
        <v>1</v>
      </c>
      <c r="F18" s="42">
        <v>37043</v>
      </c>
      <c r="H18" s="42">
        <v>73050</v>
      </c>
    </row>
    <row r="19" spans="1:8" x14ac:dyDescent="0.25">
      <c r="A19" s="42">
        <v>515018</v>
      </c>
      <c r="B19" s="42" t="s">
        <v>667</v>
      </c>
      <c r="C19" s="42" t="s">
        <v>0</v>
      </c>
      <c r="D19" s="42" t="s">
        <v>1</v>
      </c>
      <c r="F19" s="42">
        <v>39273</v>
      </c>
      <c r="H19" s="42">
        <v>73050</v>
      </c>
    </row>
    <row r="20" spans="1:8" x14ac:dyDescent="0.25">
      <c r="A20" s="42">
        <v>515020</v>
      </c>
      <c r="B20" s="42" t="s">
        <v>668</v>
      </c>
      <c r="C20" s="42" t="s">
        <v>0</v>
      </c>
      <c r="D20" s="42" t="s">
        <v>1</v>
      </c>
      <c r="F20" s="42">
        <v>37043</v>
      </c>
      <c r="H20" s="42">
        <v>73050</v>
      </c>
    </row>
    <row r="21" spans="1:8" x14ac:dyDescent="0.25">
      <c r="A21" s="42">
        <v>515022</v>
      </c>
      <c r="B21" s="42" t="s">
        <v>669</v>
      </c>
      <c r="C21" s="42" t="s">
        <v>0</v>
      </c>
      <c r="D21" s="42" t="s">
        <v>1</v>
      </c>
      <c r="F21" s="42">
        <v>37043</v>
      </c>
      <c r="H21" s="42">
        <v>73050</v>
      </c>
    </row>
    <row r="22" spans="1:8" x14ac:dyDescent="0.25">
      <c r="A22" s="42">
        <v>515024</v>
      </c>
      <c r="B22" s="42" t="s">
        <v>670</v>
      </c>
      <c r="C22" s="42" t="s">
        <v>0</v>
      </c>
      <c r="D22" s="42" t="s">
        <v>1</v>
      </c>
      <c r="F22" s="42">
        <v>37043</v>
      </c>
      <c r="H22" s="42">
        <v>73050</v>
      </c>
    </row>
    <row r="23" spans="1:8" x14ac:dyDescent="0.25">
      <c r="A23" s="42">
        <v>515026</v>
      </c>
      <c r="B23" s="42" t="s">
        <v>671</v>
      </c>
      <c r="C23" s="42" t="s">
        <v>0</v>
      </c>
      <c r="D23" s="42" t="s">
        <v>1</v>
      </c>
      <c r="F23" s="42">
        <v>37043</v>
      </c>
      <c r="H23" s="42">
        <v>73050</v>
      </c>
    </row>
    <row r="24" spans="1:8" x14ac:dyDescent="0.25">
      <c r="A24" s="42">
        <v>515028</v>
      </c>
      <c r="B24" s="42" t="s">
        <v>672</v>
      </c>
      <c r="C24" s="42" t="s">
        <v>0</v>
      </c>
      <c r="D24" s="42" t="s">
        <v>1</v>
      </c>
      <c r="F24" s="42">
        <v>37043</v>
      </c>
      <c r="H24" s="42">
        <v>73050</v>
      </c>
    </row>
    <row r="25" spans="1:8" x14ac:dyDescent="0.25">
      <c r="A25" s="42">
        <v>515030</v>
      </c>
      <c r="B25" s="42" t="s">
        <v>313</v>
      </c>
      <c r="C25" s="42" t="s">
        <v>0</v>
      </c>
      <c r="D25" s="42" t="s">
        <v>1</v>
      </c>
      <c r="F25" s="42">
        <v>39497</v>
      </c>
      <c r="H25" s="42">
        <v>73050</v>
      </c>
    </row>
    <row r="26" spans="1:8" x14ac:dyDescent="0.25">
      <c r="A26" s="42">
        <v>515032</v>
      </c>
      <c r="B26" s="42" t="s">
        <v>314</v>
      </c>
      <c r="C26" s="42" t="s">
        <v>0</v>
      </c>
      <c r="D26" s="42" t="s">
        <v>1</v>
      </c>
      <c r="F26" s="42">
        <v>37043</v>
      </c>
      <c r="H26" s="42">
        <v>73050</v>
      </c>
    </row>
    <row r="27" spans="1:8" x14ac:dyDescent="0.25">
      <c r="A27" s="42">
        <v>515034</v>
      </c>
      <c r="B27" s="42" t="s">
        <v>673</v>
      </c>
      <c r="C27" s="42" t="s">
        <v>0</v>
      </c>
      <c r="D27" s="42" t="s">
        <v>1</v>
      </c>
      <c r="F27" s="42">
        <v>37043</v>
      </c>
      <c r="H27" s="42">
        <v>73050</v>
      </c>
    </row>
    <row r="28" spans="1:8" x14ac:dyDescent="0.25">
      <c r="A28" s="42">
        <v>515036</v>
      </c>
      <c r="B28" s="42" t="s">
        <v>674</v>
      </c>
      <c r="C28" s="42" t="s">
        <v>0</v>
      </c>
      <c r="D28" s="42" t="s">
        <v>1</v>
      </c>
      <c r="F28" s="42">
        <v>37043</v>
      </c>
      <c r="H28" s="42">
        <v>73050</v>
      </c>
    </row>
    <row r="29" spans="1:8" x14ac:dyDescent="0.25">
      <c r="A29" s="42">
        <v>515038</v>
      </c>
      <c r="B29" s="42" t="s">
        <v>675</v>
      </c>
      <c r="C29" s="42" t="s">
        <v>0</v>
      </c>
      <c r="D29" s="42" t="s">
        <v>1</v>
      </c>
      <c r="F29" s="42">
        <v>37043</v>
      </c>
      <c r="H29" s="42">
        <v>73050</v>
      </c>
    </row>
    <row r="30" spans="1:8" x14ac:dyDescent="0.25">
      <c r="A30" s="42">
        <v>515040</v>
      </c>
      <c r="B30" s="42" t="s">
        <v>846</v>
      </c>
      <c r="C30" s="42" t="s">
        <v>0</v>
      </c>
      <c r="D30" s="42" t="s">
        <v>1</v>
      </c>
      <c r="F30" s="42">
        <v>37043</v>
      </c>
      <c r="H30" s="42">
        <v>73050</v>
      </c>
    </row>
    <row r="31" spans="1:8" x14ac:dyDescent="0.25">
      <c r="A31" s="42">
        <v>515042</v>
      </c>
      <c r="B31" s="42" t="s">
        <v>676</v>
      </c>
      <c r="C31" s="42" t="s">
        <v>0</v>
      </c>
      <c r="D31" s="42" t="s">
        <v>1</v>
      </c>
      <c r="F31" s="42">
        <v>37043</v>
      </c>
      <c r="H31" s="42">
        <v>73050</v>
      </c>
    </row>
    <row r="32" spans="1:8" x14ac:dyDescent="0.25">
      <c r="A32" s="42">
        <v>515044</v>
      </c>
      <c r="B32" s="42" t="s">
        <v>3036</v>
      </c>
      <c r="C32" s="42" t="s">
        <v>0</v>
      </c>
      <c r="D32" s="42" t="s">
        <v>1</v>
      </c>
      <c r="F32" s="42">
        <v>37043</v>
      </c>
      <c r="H32" s="42">
        <v>73050</v>
      </c>
    </row>
    <row r="33" spans="1:8" x14ac:dyDescent="0.25">
      <c r="A33" s="42">
        <v>515046</v>
      </c>
      <c r="B33" s="42" t="s">
        <v>3203</v>
      </c>
      <c r="C33" s="42" t="s">
        <v>0</v>
      </c>
      <c r="D33" s="42" t="s">
        <v>1</v>
      </c>
      <c r="F33" s="42">
        <v>37043</v>
      </c>
      <c r="H33" s="42">
        <v>73050</v>
      </c>
    </row>
    <row r="34" spans="1:8" x14ac:dyDescent="0.25">
      <c r="A34" s="42">
        <v>515090</v>
      </c>
      <c r="B34" s="42" t="s">
        <v>677</v>
      </c>
      <c r="C34" s="42" t="s">
        <v>0</v>
      </c>
      <c r="D34" s="42" t="s">
        <v>1</v>
      </c>
      <c r="F34" s="42">
        <v>37043</v>
      </c>
      <c r="H34" s="42">
        <v>73050</v>
      </c>
    </row>
    <row r="35" spans="1:8" x14ac:dyDescent="0.25">
      <c r="A35" s="42">
        <v>515092</v>
      </c>
      <c r="B35" s="42" t="s">
        <v>3204</v>
      </c>
      <c r="C35" s="42" t="s">
        <v>0</v>
      </c>
      <c r="D35" s="42" t="s">
        <v>1</v>
      </c>
      <c r="F35" s="42">
        <v>41795</v>
      </c>
      <c r="H35" s="42">
        <v>73050</v>
      </c>
    </row>
    <row r="36" spans="1:8" x14ac:dyDescent="0.25">
      <c r="A36" s="42">
        <v>515900</v>
      </c>
      <c r="B36" s="42" t="s">
        <v>382</v>
      </c>
      <c r="C36" s="42" t="s">
        <v>0</v>
      </c>
      <c r="D36" s="42" t="s">
        <v>1</v>
      </c>
      <c r="F36" s="42">
        <v>37043</v>
      </c>
      <c r="H36" s="42">
        <v>73050</v>
      </c>
    </row>
    <row r="37" spans="1:8" x14ac:dyDescent="0.25">
      <c r="A37" s="42">
        <v>520010</v>
      </c>
      <c r="B37" s="42" t="s">
        <v>60</v>
      </c>
      <c r="C37" s="42" t="s">
        <v>0</v>
      </c>
      <c r="D37" s="42" t="s">
        <v>1</v>
      </c>
      <c r="F37" s="42">
        <v>37043</v>
      </c>
      <c r="H37" s="42">
        <v>73050</v>
      </c>
    </row>
    <row r="38" spans="1:8" x14ac:dyDescent="0.25">
      <c r="A38" s="42">
        <v>520020</v>
      </c>
      <c r="B38" s="42" t="s">
        <v>61</v>
      </c>
      <c r="C38" s="42" t="s">
        <v>0</v>
      </c>
      <c r="D38" s="42" t="s">
        <v>1</v>
      </c>
      <c r="F38" s="42">
        <v>37043</v>
      </c>
      <c r="H38" s="42">
        <v>73050</v>
      </c>
    </row>
    <row r="39" spans="1:8" x14ac:dyDescent="0.25">
      <c r="A39" s="42">
        <v>520030</v>
      </c>
      <c r="B39" s="42" t="s">
        <v>62</v>
      </c>
      <c r="C39" s="42" t="s">
        <v>0</v>
      </c>
      <c r="D39" s="42" t="s">
        <v>1</v>
      </c>
      <c r="F39" s="42">
        <v>37043</v>
      </c>
      <c r="H39" s="42">
        <v>73050</v>
      </c>
    </row>
    <row r="40" spans="1:8" x14ac:dyDescent="0.25">
      <c r="A40" s="42">
        <v>520040</v>
      </c>
      <c r="B40" s="42" t="s">
        <v>63</v>
      </c>
      <c r="C40" s="42" t="s">
        <v>0</v>
      </c>
      <c r="D40" s="42" t="s">
        <v>1</v>
      </c>
      <c r="F40" s="42">
        <v>37043</v>
      </c>
      <c r="H40" s="42">
        <v>73050</v>
      </c>
    </row>
    <row r="41" spans="1:8" x14ac:dyDescent="0.25">
      <c r="A41" s="42">
        <v>520050</v>
      </c>
      <c r="B41" s="42" t="s">
        <v>383</v>
      </c>
      <c r="C41" s="42" t="s">
        <v>0</v>
      </c>
      <c r="D41" s="42" t="s">
        <v>1</v>
      </c>
      <c r="F41" s="42">
        <v>37043</v>
      </c>
      <c r="H41" s="42">
        <v>73050</v>
      </c>
    </row>
    <row r="42" spans="1:8" x14ac:dyDescent="0.25">
      <c r="A42" s="42">
        <v>520090</v>
      </c>
      <c r="B42" s="42" t="s">
        <v>384</v>
      </c>
      <c r="C42" s="42" t="s">
        <v>0</v>
      </c>
      <c r="D42" s="42" t="s">
        <v>1</v>
      </c>
      <c r="F42" s="42">
        <v>37043</v>
      </c>
      <c r="H42" s="42">
        <v>73050</v>
      </c>
    </row>
    <row r="43" spans="1:8" x14ac:dyDescent="0.25">
      <c r="A43" s="42">
        <v>530010</v>
      </c>
      <c r="B43" s="42" t="s">
        <v>385</v>
      </c>
      <c r="C43" s="42" t="s">
        <v>0</v>
      </c>
      <c r="D43" s="42" t="s">
        <v>1</v>
      </c>
      <c r="F43" s="42">
        <v>37043</v>
      </c>
      <c r="H43" s="42">
        <v>73050</v>
      </c>
    </row>
    <row r="44" spans="1:8" x14ac:dyDescent="0.25">
      <c r="A44" s="42">
        <v>530015</v>
      </c>
      <c r="B44" s="42" t="s">
        <v>1540</v>
      </c>
      <c r="C44" s="42" t="s">
        <v>0</v>
      </c>
      <c r="D44" s="42" t="s">
        <v>1</v>
      </c>
      <c r="F44" s="42">
        <v>37043</v>
      </c>
      <c r="H44" s="42">
        <v>73050</v>
      </c>
    </row>
    <row r="45" spans="1:8" x14ac:dyDescent="0.25">
      <c r="A45" s="42">
        <v>530020</v>
      </c>
      <c r="B45" s="42" t="s">
        <v>4475</v>
      </c>
      <c r="C45" s="42" t="s">
        <v>0</v>
      </c>
      <c r="D45" s="42" t="s">
        <v>1</v>
      </c>
      <c r="F45" s="42">
        <v>42831</v>
      </c>
      <c r="H45" s="42">
        <v>73050</v>
      </c>
    </row>
    <row r="46" spans="1:8" x14ac:dyDescent="0.25">
      <c r="A46" s="42">
        <v>530030</v>
      </c>
      <c r="B46" s="42" t="s">
        <v>315</v>
      </c>
      <c r="C46" s="42" t="s">
        <v>0</v>
      </c>
      <c r="D46" s="42" t="s">
        <v>1</v>
      </c>
      <c r="F46" s="42">
        <v>37043</v>
      </c>
      <c r="H46" s="42">
        <v>73050</v>
      </c>
    </row>
    <row r="47" spans="1:8" x14ac:dyDescent="0.25">
      <c r="A47" s="42">
        <v>530040</v>
      </c>
      <c r="B47" s="42" t="s">
        <v>386</v>
      </c>
      <c r="C47" s="42" t="s">
        <v>0</v>
      </c>
      <c r="D47" s="42" t="s">
        <v>1</v>
      </c>
      <c r="F47" s="42">
        <v>37043</v>
      </c>
      <c r="H47" s="42">
        <v>73050</v>
      </c>
    </row>
    <row r="48" spans="1:8" x14ac:dyDescent="0.25">
      <c r="A48" s="42">
        <v>530090</v>
      </c>
      <c r="B48" s="42" t="s">
        <v>847</v>
      </c>
      <c r="C48" s="42" t="s">
        <v>0</v>
      </c>
      <c r="D48" s="42" t="s">
        <v>1</v>
      </c>
      <c r="F48" s="42">
        <v>37043</v>
      </c>
      <c r="H48" s="42">
        <v>73050</v>
      </c>
    </row>
    <row r="49" spans="1:8" x14ac:dyDescent="0.25">
      <c r="A49" s="42">
        <v>530099</v>
      </c>
      <c r="B49" s="42" t="s">
        <v>316</v>
      </c>
      <c r="C49" s="42" t="s">
        <v>0</v>
      </c>
      <c r="D49" s="42" t="s">
        <v>1</v>
      </c>
      <c r="F49" s="42">
        <v>37043</v>
      </c>
      <c r="H49" s="42">
        <v>73050</v>
      </c>
    </row>
    <row r="50" spans="1:8" x14ac:dyDescent="0.25">
      <c r="A50" s="42">
        <v>540010</v>
      </c>
      <c r="B50" s="42" t="s">
        <v>848</v>
      </c>
      <c r="C50" s="42" t="s">
        <v>0</v>
      </c>
      <c r="D50" s="42" t="s">
        <v>1</v>
      </c>
      <c r="F50" s="42">
        <v>37043</v>
      </c>
      <c r="H50" s="42">
        <v>73050</v>
      </c>
    </row>
    <row r="51" spans="1:8" x14ac:dyDescent="0.25">
      <c r="A51" s="42">
        <v>540020</v>
      </c>
      <c r="B51" s="42" t="s">
        <v>317</v>
      </c>
      <c r="C51" s="42" t="s">
        <v>0</v>
      </c>
      <c r="D51" s="42" t="s">
        <v>1</v>
      </c>
      <c r="F51" s="42">
        <v>37043</v>
      </c>
      <c r="H51" s="42">
        <v>73050</v>
      </c>
    </row>
    <row r="52" spans="1:8" x14ac:dyDescent="0.25">
      <c r="A52" s="42">
        <v>540030</v>
      </c>
      <c r="B52" s="42" t="s">
        <v>318</v>
      </c>
      <c r="C52" s="42" t="s">
        <v>0</v>
      </c>
      <c r="D52" s="42" t="s">
        <v>1</v>
      </c>
      <c r="F52" s="42">
        <v>37043</v>
      </c>
      <c r="H52" s="42">
        <v>73050</v>
      </c>
    </row>
    <row r="53" spans="1:8" x14ac:dyDescent="0.25">
      <c r="A53" s="42">
        <v>540035</v>
      </c>
      <c r="B53" s="42" t="s">
        <v>387</v>
      </c>
      <c r="C53" s="42" t="s">
        <v>0</v>
      </c>
      <c r="D53" s="42" t="s">
        <v>1</v>
      </c>
      <c r="F53" s="42">
        <v>37043</v>
      </c>
      <c r="H53" s="42">
        <v>73050</v>
      </c>
    </row>
    <row r="54" spans="1:8" x14ac:dyDescent="0.25">
      <c r="A54" s="42">
        <v>540040</v>
      </c>
      <c r="B54" s="42" t="s">
        <v>388</v>
      </c>
      <c r="C54" s="42" t="s">
        <v>0</v>
      </c>
      <c r="D54" s="42" t="s">
        <v>1</v>
      </c>
      <c r="F54" s="42">
        <v>37043</v>
      </c>
      <c r="H54" s="42">
        <v>73050</v>
      </c>
    </row>
    <row r="55" spans="1:8" x14ac:dyDescent="0.25">
      <c r="A55" s="42">
        <v>540050</v>
      </c>
      <c r="B55" s="42" t="s">
        <v>389</v>
      </c>
      <c r="C55" s="42" t="s">
        <v>0</v>
      </c>
      <c r="D55" s="42" t="s">
        <v>1</v>
      </c>
      <c r="F55" s="42">
        <v>37043</v>
      </c>
      <c r="H55" s="42">
        <v>73050</v>
      </c>
    </row>
    <row r="56" spans="1:8" x14ac:dyDescent="0.25">
      <c r="A56" s="42">
        <v>540060</v>
      </c>
      <c r="B56" s="42" t="s">
        <v>64</v>
      </c>
      <c r="C56" s="42" t="s">
        <v>0</v>
      </c>
      <c r="D56" s="42" t="s">
        <v>1</v>
      </c>
      <c r="F56" s="42">
        <v>37043</v>
      </c>
      <c r="H56" s="42">
        <v>73050</v>
      </c>
    </row>
    <row r="57" spans="1:8" x14ac:dyDescent="0.25">
      <c r="A57" s="42">
        <v>540080</v>
      </c>
      <c r="B57" s="42" t="s">
        <v>390</v>
      </c>
      <c r="C57" s="42" t="s">
        <v>0</v>
      </c>
      <c r="D57" s="42" t="s">
        <v>1</v>
      </c>
      <c r="F57" s="42">
        <v>37043</v>
      </c>
      <c r="H57" s="42">
        <v>73050</v>
      </c>
    </row>
    <row r="58" spans="1:8" x14ac:dyDescent="0.25">
      <c r="A58" s="42">
        <v>540090</v>
      </c>
      <c r="B58" s="42" t="s">
        <v>391</v>
      </c>
      <c r="C58" s="42" t="s">
        <v>0</v>
      </c>
      <c r="D58" s="42" t="s">
        <v>1</v>
      </c>
      <c r="F58" s="42">
        <v>37043</v>
      </c>
      <c r="H58" s="42">
        <v>73050</v>
      </c>
    </row>
    <row r="59" spans="1:8" x14ac:dyDescent="0.25">
      <c r="A59" s="42">
        <v>550010</v>
      </c>
      <c r="B59" s="42" t="s">
        <v>392</v>
      </c>
      <c r="C59" s="42" t="s">
        <v>0</v>
      </c>
      <c r="D59" s="42" t="s">
        <v>1</v>
      </c>
      <c r="F59" s="42">
        <v>37043</v>
      </c>
      <c r="H59" s="42">
        <v>73050</v>
      </c>
    </row>
    <row r="60" spans="1:8" x14ac:dyDescent="0.25">
      <c r="A60" s="42">
        <v>550020</v>
      </c>
      <c r="B60" s="42" t="s">
        <v>393</v>
      </c>
      <c r="C60" s="42" t="s">
        <v>0</v>
      </c>
      <c r="D60" s="42" t="s">
        <v>1</v>
      </c>
      <c r="F60" s="42">
        <v>37043</v>
      </c>
      <c r="H60" s="42">
        <v>73050</v>
      </c>
    </row>
    <row r="61" spans="1:8" x14ac:dyDescent="0.25">
      <c r="A61" s="42">
        <v>551010</v>
      </c>
      <c r="B61" s="42" t="s">
        <v>394</v>
      </c>
      <c r="C61" s="42" t="s">
        <v>0</v>
      </c>
      <c r="D61" s="42" t="s">
        <v>1</v>
      </c>
      <c r="F61" s="42">
        <v>37043</v>
      </c>
      <c r="H61" s="42">
        <v>73050</v>
      </c>
    </row>
    <row r="62" spans="1:8" x14ac:dyDescent="0.25">
      <c r="A62" s="42">
        <v>560010</v>
      </c>
      <c r="B62" s="42" t="s">
        <v>319</v>
      </c>
      <c r="C62" s="42" t="s">
        <v>0</v>
      </c>
      <c r="D62" s="42" t="s">
        <v>1</v>
      </c>
      <c r="F62" s="42">
        <v>37043</v>
      </c>
      <c r="H62" s="42">
        <v>73050</v>
      </c>
    </row>
    <row r="63" spans="1:8" x14ac:dyDescent="0.25">
      <c r="A63" s="42">
        <v>570010</v>
      </c>
      <c r="B63" s="42" t="s">
        <v>395</v>
      </c>
      <c r="C63" s="42" t="s">
        <v>0</v>
      </c>
      <c r="D63" s="42" t="s">
        <v>1</v>
      </c>
      <c r="F63" s="42">
        <v>37043</v>
      </c>
      <c r="H63" s="42">
        <v>73050</v>
      </c>
    </row>
    <row r="64" spans="1:8" x14ac:dyDescent="0.25">
      <c r="A64" s="42">
        <v>581010</v>
      </c>
      <c r="B64" s="42" t="s">
        <v>396</v>
      </c>
      <c r="C64" s="42" t="s">
        <v>0</v>
      </c>
      <c r="D64" s="42" t="s">
        <v>1</v>
      </c>
      <c r="F64" s="42">
        <v>41145</v>
      </c>
      <c r="H64" s="42">
        <v>73050</v>
      </c>
    </row>
    <row r="65" spans="1:8" x14ac:dyDescent="0.25">
      <c r="A65" s="42">
        <v>581020</v>
      </c>
      <c r="B65" s="42" t="s">
        <v>397</v>
      </c>
      <c r="C65" s="42" t="s">
        <v>0</v>
      </c>
      <c r="D65" s="42" t="s">
        <v>1</v>
      </c>
      <c r="F65" s="42">
        <v>37043</v>
      </c>
      <c r="H65" s="42">
        <v>73050</v>
      </c>
    </row>
    <row r="66" spans="1:8" x14ac:dyDescent="0.25">
      <c r="A66" s="42">
        <v>581030</v>
      </c>
      <c r="B66" s="42" t="s">
        <v>398</v>
      </c>
      <c r="C66" s="42" t="s">
        <v>0</v>
      </c>
      <c r="D66" s="42" t="s">
        <v>1</v>
      </c>
      <c r="F66" s="42">
        <v>37043</v>
      </c>
      <c r="H66" s="42">
        <v>73050</v>
      </c>
    </row>
    <row r="67" spans="1:8" x14ac:dyDescent="0.25">
      <c r="A67" s="42">
        <v>581040</v>
      </c>
      <c r="B67" s="42" t="s">
        <v>1665</v>
      </c>
      <c r="C67" s="42" t="s">
        <v>0</v>
      </c>
      <c r="D67" s="42" t="s">
        <v>1</v>
      </c>
      <c r="F67" s="42">
        <v>41124</v>
      </c>
      <c r="H67" s="42">
        <v>73050</v>
      </c>
    </row>
    <row r="68" spans="1:8" x14ac:dyDescent="0.25">
      <c r="A68" s="42">
        <v>581050</v>
      </c>
      <c r="B68" s="42" t="s">
        <v>849</v>
      </c>
      <c r="C68" s="42" t="s">
        <v>0</v>
      </c>
      <c r="D68" s="42" t="s">
        <v>1</v>
      </c>
      <c r="F68" s="42">
        <v>37043</v>
      </c>
      <c r="H68" s="42">
        <v>73050</v>
      </c>
    </row>
    <row r="69" spans="1:8" x14ac:dyDescent="0.25">
      <c r="A69" s="42">
        <v>583010</v>
      </c>
      <c r="B69" s="42" t="s">
        <v>400</v>
      </c>
      <c r="C69" s="42" t="s">
        <v>0</v>
      </c>
      <c r="D69" s="42" t="s">
        <v>1</v>
      </c>
      <c r="F69" s="42">
        <v>37043</v>
      </c>
      <c r="H69" s="42">
        <v>73050</v>
      </c>
    </row>
    <row r="70" spans="1:8" x14ac:dyDescent="0.25">
      <c r="A70" s="42">
        <v>583012</v>
      </c>
      <c r="B70" s="42" t="s">
        <v>401</v>
      </c>
      <c r="C70" s="42" t="s">
        <v>0</v>
      </c>
      <c r="D70" s="42" t="s">
        <v>1</v>
      </c>
      <c r="F70" s="42">
        <v>37043</v>
      </c>
      <c r="H70" s="42">
        <v>73050</v>
      </c>
    </row>
    <row r="71" spans="1:8" x14ac:dyDescent="0.25">
      <c r="A71" s="42">
        <v>585010</v>
      </c>
      <c r="B71" s="42" t="s">
        <v>402</v>
      </c>
      <c r="C71" s="42" t="s">
        <v>0</v>
      </c>
      <c r="D71" s="42" t="s">
        <v>1</v>
      </c>
      <c r="F71" s="42">
        <v>39373</v>
      </c>
      <c r="H71" s="42">
        <v>73050</v>
      </c>
    </row>
    <row r="72" spans="1:8" x14ac:dyDescent="0.25">
      <c r="A72" s="42">
        <v>585020</v>
      </c>
      <c r="B72" s="42" t="s">
        <v>403</v>
      </c>
      <c r="C72" s="42" t="s">
        <v>0</v>
      </c>
      <c r="D72" s="42" t="s">
        <v>1</v>
      </c>
      <c r="F72" s="42">
        <v>37043</v>
      </c>
      <c r="H72" s="42">
        <v>73050</v>
      </c>
    </row>
    <row r="73" spans="1:8" x14ac:dyDescent="0.25">
      <c r="A73" s="42">
        <v>585022</v>
      </c>
      <c r="B73" s="42" t="s">
        <v>1421</v>
      </c>
      <c r="C73" s="42" t="s">
        <v>0</v>
      </c>
      <c r="D73" s="42" t="s">
        <v>1</v>
      </c>
      <c r="F73" s="42">
        <v>37043</v>
      </c>
      <c r="H73" s="42">
        <v>73050</v>
      </c>
    </row>
    <row r="74" spans="1:8" x14ac:dyDescent="0.25">
      <c r="A74" s="42">
        <v>585030</v>
      </c>
      <c r="B74" s="42" t="s">
        <v>404</v>
      </c>
      <c r="C74" s="42" t="s">
        <v>0</v>
      </c>
      <c r="D74" s="42" t="s">
        <v>1</v>
      </c>
      <c r="F74" s="42">
        <v>37043</v>
      </c>
      <c r="H74" s="42">
        <v>73050</v>
      </c>
    </row>
    <row r="75" spans="1:8" x14ac:dyDescent="0.25">
      <c r="A75" s="42">
        <v>585040</v>
      </c>
      <c r="B75" s="42" t="s">
        <v>405</v>
      </c>
      <c r="C75" s="42" t="s">
        <v>0</v>
      </c>
      <c r="D75" s="42" t="s">
        <v>1</v>
      </c>
      <c r="F75" s="42">
        <v>39373</v>
      </c>
      <c r="H75" s="42">
        <v>73050</v>
      </c>
    </row>
    <row r="76" spans="1:8" x14ac:dyDescent="0.25">
      <c r="A76" s="42">
        <v>586010</v>
      </c>
      <c r="B76" s="42" t="s">
        <v>406</v>
      </c>
      <c r="C76" s="42" t="s">
        <v>0</v>
      </c>
      <c r="D76" s="42" t="s">
        <v>1</v>
      </c>
      <c r="F76" s="42">
        <v>37043</v>
      </c>
      <c r="H76" s="42">
        <v>73050</v>
      </c>
    </row>
    <row r="77" spans="1:8" x14ac:dyDescent="0.25">
      <c r="A77" s="42">
        <v>586012</v>
      </c>
      <c r="B77" s="42" t="s">
        <v>407</v>
      </c>
      <c r="C77" s="42" t="s">
        <v>0</v>
      </c>
      <c r="D77" s="42" t="s">
        <v>1</v>
      </c>
      <c r="F77" s="42">
        <v>37043</v>
      </c>
      <c r="H77" s="42">
        <v>73050</v>
      </c>
    </row>
    <row r="78" spans="1:8" x14ac:dyDescent="0.25">
      <c r="A78" s="42">
        <v>586014</v>
      </c>
      <c r="B78" s="42" t="s">
        <v>408</v>
      </c>
      <c r="C78" s="42" t="s">
        <v>0</v>
      </c>
      <c r="D78" s="42" t="s">
        <v>1</v>
      </c>
      <c r="F78" s="42">
        <v>37043</v>
      </c>
      <c r="H78" s="42">
        <v>73050</v>
      </c>
    </row>
    <row r="79" spans="1:8" x14ac:dyDescent="0.25">
      <c r="A79" s="42">
        <v>586016</v>
      </c>
      <c r="B79" s="42" t="s">
        <v>409</v>
      </c>
      <c r="C79" s="42" t="s">
        <v>0</v>
      </c>
      <c r="D79" s="42" t="s">
        <v>1</v>
      </c>
      <c r="F79" s="42">
        <v>37043</v>
      </c>
      <c r="H79" s="42">
        <v>73050</v>
      </c>
    </row>
    <row r="80" spans="1:8" x14ac:dyDescent="0.25">
      <c r="A80" s="42">
        <v>586018</v>
      </c>
      <c r="B80" s="42" t="s">
        <v>410</v>
      </c>
      <c r="C80" s="42" t="s">
        <v>0</v>
      </c>
      <c r="D80" s="42" t="s">
        <v>1</v>
      </c>
      <c r="F80" s="42">
        <v>37043</v>
      </c>
      <c r="H80" s="42">
        <v>73050</v>
      </c>
    </row>
    <row r="81" spans="1:8" x14ac:dyDescent="0.25">
      <c r="A81" s="42">
        <v>586020</v>
      </c>
      <c r="B81" s="42" t="s">
        <v>353</v>
      </c>
      <c r="C81" s="42" t="s">
        <v>0</v>
      </c>
      <c r="D81" s="42" t="s">
        <v>1</v>
      </c>
      <c r="F81" s="42">
        <v>37043</v>
      </c>
      <c r="H81" s="42">
        <v>73050</v>
      </c>
    </row>
    <row r="82" spans="1:8" x14ac:dyDescent="0.25">
      <c r="A82" s="42">
        <v>586022</v>
      </c>
      <c r="B82" s="42" t="s">
        <v>354</v>
      </c>
      <c r="C82" s="42" t="s">
        <v>0</v>
      </c>
      <c r="D82" s="42" t="s">
        <v>1</v>
      </c>
      <c r="F82" s="42">
        <v>37043</v>
      </c>
      <c r="H82" s="42">
        <v>73050</v>
      </c>
    </row>
    <row r="83" spans="1:8" x14ac:dyDescent="0.25">
      <c r="A83" s="42">
        <v>586024</v>
      </c>
      <c r="B83" s="42" t="s">
        <v>355</v>
      </c>
      <c r="C83" s="42" t="s">
        <v>0</v>
      </c>
      <c r="D83" s="42" t="s">
        <v>1</v>
      </c>
      <c r="F83" s="42">
        <v>37043</v>
      </c>
      <c r="H83" s="42">
        <v>73050</v>
      </c>
    </row>
    <row r="84" spans="1:8" x14ac:dyDescent="0.25">
      <c r="A84" s="42">
        <v>586026</v>
      </c>
      <c r="B84" s="42" t="s">
        <v>356</v>
      </c>
      <c r="C84" s="42" t="s">
        <v>0</v>
      </c>
      <c r="D84" s="42" t="s">
        <v>1</v>
      </c>
      <c r="F84" s="42">
        <v>37043</v>
      </c>
      <c r="H84" s="42">
        <v>73050</v>
      </c>
    </row>
    <row r="85" spans="1:8" x14ac:dyDescent="0.25">
      <c r="A85" s="42">
        <v>586028</v>
      </c>
      <c r="B85" s="42" t="s">
        <v>357</v>
      </c>
      <c r="C85" s="42" t="s">
        <v>0</v>
      </c>
      <c r="D85" s="42" t="s">
        <v>1</v>
      </c>
      <c r="F85" s="42">
        <v>37043</v>
      </c>
      <c r="H85" s="42">
        <v>73050</v>
      </c>
    </row>
    <row r="86" spans="1:8" x14ac:dyDescent="0.25">
      <c r="A86" s="42">
        <v>586030</v>
      </c>
      <c r="B86" s="42" t="s">
        <v>358</v>
      </c>
      <c r="C86" s="42" t="s">
        <v>0</v>
      </c>
      <c r="D86" s="42" t="s">
        <v>1</v>
      </c>
      <c r="F86" s="42">
        <v>37043</v>
      </c>
      <c r="H86" s="42">
        <v>73050</v>
      </c>
    </row>
    <row r="87" spans="1:8" x14ac:dyDescent="0.25">
      <c r="A87" s="42">
        <v>586032</v>
      </c>
      <c r="B87" s="42" t="s">
        <v>359</v>
      </c>
      <c r="C87" s="42" t="s">
        <v>0</v>
      </c>
      <c r="D87" s="42" t="s">
        <v>1</v>
      </c>
      <c r="F87" s="42">
        <v>37043</v>
      </c>
      <c r="H87" s="42">
        <v>73050</v>
      </c>
    </row>
    <row r="88" spans="1:8" x14ac:dyDescent="0.25">
      <c r="A88" s="42">
        <v>586034</v>
      </c>
      <c r="B88" s="42" t="s">
        <v>360</v>
      </c>
      <c r="C88" s="42" t="s">
        <v>0</v>
      </c>
      <c r="D88" s="42" t="s">
        <v>1</v>
      </c>
      <c r="F88" s="42">
        <v>37043</v>
      </c>
      <c r="H88" s="42">
        <v>73050</v>
      </c>
    </row>
    <row r="89" spans="1:8" x14ac:dyDescent="0.25">
      <c r="A89" s="42">
        <v>587010</v>
      </c>
      <c r="B89" s="42" t="s">
        <v>361</v>
      </c>
      <c r="C89" s="42" t="s">
        <v>0</v>
      </c>
      <c r="D89" s="42" t="s">
        <v>1</v>
      </c>
      <c r="F89" s="42">
        <v>37043</v>
      </c>
      <c r="H89" s="42">
        <v>73050</v>
      </c>
    </row>
    <row r="90" spans="1:8" x14ac:dyDescent="0.25">
      <c r="A90" s="42">
        <v>587012</v>
      </c>
      <c r="B90" s="42" t="s">
        <v>362</v>
      </c>
      <c r="C90" s="42" t="s">
        <v>0</v>
      </c>
      <c r="D90" s="42" t="s">
        <v>1</v>
      </c>
      <c r="F90" s="42">
        <v>37043</v>
      </c>
      <c r="H90" s="42">
        <v>73050</v>
      </c>
    </row>
    <row r="91" spans="1:8" x14ac:dyDescent="0.25">
      <c r="A91" s="42">
        <v>587014</v>
      </c>
      <c r="B91" s="42" t="s">
        <v>363</v>
      </c>
      <c r="C91" s="42" t="s">
        <v>0</v>
      </c>
      <c r="D91" s="42" t="s">
        <v>1</v>
      </c>
      <c r="F91" s="42">
        <v>37043</v>
      </c>
      <c r="H91" s="42">
        <v>73050</v>
      </c>
    </row>
    <row r="92" spans="1:8" x14ac:dyDescent="0.25">
      <c r="A92" s="42">
        <v>587016</v>
      </c>
      <c r="B92" s="42" t="s">
        <v>364</v>
      </c>
      <c r="C92" s="42" t="s">
        <v>0</v>
      </c>
      <c r="D92" s="42" t="s">
        <v>1</v>
      </c>
      <c r="F92" s="42">
        <v>37043</v>
      </c>
      <c r="H92" s="42">
        <v>73050</v>
      </c>
    </row>
    <row r="93" spans="1:8" x14ac:dyDescent="0.25">
      <c r="A93" s="42">
        <v>587018</v>
      </c>
      <c r="B93" s="42" t="s">
        <v>365</v>
      </c>
      <c r="C93" s="42" t="s">
        <v>0</v>
      </c>
      <c r="D93" s="42" t="s">
        <v>1</v>
      </c>
      <c r="F93" s="42">
        <v>39411</v>
      </c>
      <c r="H93" s="42">
        <v>73050</v>
      </c>
    </row>
    <row r="94" spans="1:8" x14ac:dyDescent="0.25">
      <c r="A94" s="42">
        <v>587020</v>
      </c>
      <c r="B94" s="42" t="s">
        <v>366</v>
      </c>
      <c r="C94" s="42" t="s">
        <v>0</v>
      </c>
      <c r="D94" s="42" t="s">
        <v>1</v>
      </c>
      <c r="F94" s="42">
        <v>37043</v>
      </c>
      <c r="H94" s="42">
        <v>73050</v>
      </c>
    </row>
    <row r="95" spans="1:8" x14ac:dyDescent="0.25">
      <c r="A95" s="42">
        <v>587022</v>
      </c>
      <c r="B95" s="42" t="s">
        <v>367</v>
      </c>
      <c r="C95" s="42" t="s">
        <v>0</v>
      </c>
      <c r="D95" s="42" t="s">
        <v>1</v>
      </c>
      <c r="F95" s="42">
        <v>37043</v>
      </c>
      <c r="H95" s="42">
        <v>73050</v>
      </c>
    </row>
    <row r="96" spans="1:8" x14ac:dyDescent="0.25">
      <c r="A96" s="42">
        <v>587024</v>
      </c>
      <c r="B96" s="42" t="s">
        <v>368</v>
      </c>
      <c r="C96" s="42" t="s">
        <v>0</v>
      </c>
      <c r="D96" s="42" t="s">
        <v>1</v>
      </c>
      <c r="F96" s="42">
        <v>37043</v>
      </c>
      <c r="H96" s="42">
        <v>73050</v>
      </c>
    </row>
    <row r="97" spans="1:8" x14ac:dyDescent="0.25">
      <c r="A97" s="42">
        <v>587026</v>
      </c>
      <c r="B97" s="42" t="s">
        <v>369</v>
      </c>
      <c r="C97" s="42" t="s">
        <v>0</v>
      </c>
      <c r="D97" s="42" t="s">
        <v>1</v>
      </c>
      <c r="F97" s="42">
        <v>37043</v>
      </c>
      <c r="H97" s="42">
        <v>73050</v>
      </c>
    </row>
    <row r="98" spans="1:8" x14ac:dyDescent="0.25">
      <c r="A98" s="42">
        <v>587028</v>
      </c>
      <c r="B98" s="42" t="s">
        <v>370</v>
      </c>
      <c r="C98" s="42" t="s">
        <v>0</v>
      </c>
      <c r="D98" s="42" t="s">
        <v>1</v>
      </c>
      <c r="F98" s="42">
        <v>37043</v>
      </c>
      <c r="H98" s="42">
        <v>73050</v>
      </c>
    </row>
    <row r="99" spans="1:8" x14ac:dyDescent="0.25">
      <c r="A99" s="42">
        <v>587030</v>
      </c>
      <c r="B99" s="42" t="s">
        <v>6525</v>
      </c>
      <c r="C99" s="42" t="s">
        <v>0</v>
      </c>
      <c r="D99" s="42" t="s">
        <v>1</v>
      </c>
      <c r="F99" s="42">
        <v>37043</v>
      </c>
      <c r="H99" s="42">
        <v>73050</v>
      </c>
    </row>
    <row r="100" spans="1:8" x14ac:dyDescent="0.25">
      <c r="A100" s="42">
        <v>587032</v>
      </c>
      <c r="B100" s="42" t="s">
        <v>6526</v>
      </c>
      <c r="C100" s="42" t="s">
        <v>0</v>
      </c>
      <c r="D100" s="42" t="s">
        <v>1</v>
      </c>
      <c r="F100" s="42">
        <v>37043</v>
      </c>
      <c r="H100" s="42">
        <v>73050</v>
      </c>
    </row>
    <row r="101" spans="1:8" x14ac:dyDescent="0.25">
      <c r="A101" s="42">
        <v>589010</v>
      </c>
      <c r="B101" s="42" t="s">
        <v>371</v>
      </c>
      <c r="C101" s="42" t="s">
        <v>0</v>
      </c>
      <c r="D101" s="42" t="s">
        <v>1</v>
      </c>
      <c r="F101" s="42">
        <v>37043</v>
      </c>
      <c r="H101" s="42">
        <v>73050</v>
      </c>
    </row>
    <row r="102" spans="1:8" x14ac:dyDescent="0.25">
      <c r="A102" s="42">
        <v>589020</v>
      </c>
      <c r="B102" s="42" t="s">
        <v>372</v>
      </c>
      <c r="C102" s="42" t="s">
        <v>0</v>
      </c>
      <c r="D102" s="42" t="s">
        <v>1</v>
      </c>
      <c r="F102" s="42">
        <v>39370</v>
      </c>
      <c r="H102" s="42">
        <v>73050</v>
      </c>
    </row>
    <row r="103" spans="1:8" x14ac:dyDescent="0.25">
      <c r="A103" s="42">
        <v>589030</v>
      </c>
      <c r="B103" s="42" t="s">
        <v>853</v>
      </c>
      <c r="C103" s="42" t="s">
        <v>0</v>
      </c>
      <c r="D103" s="42" t="s">
        <v>1</v>
      </c>
      <c r="F103" s="42">
        <v>37043</v>
      </c>
      <c r="H103" s="42">
        <v>73050</v>
      </c>
    </row>
    <row r="104" spans="1:8" x14ac:dyDescent="0.25">
      <c r="A104" s="42">
        <v>589040</v>
      </c>
      <c r="B104" s="42" t="s">
        <v>373</v>
      </c>
      <c r="C104" s="42" t="s">
        <v>0</v>
      </c>
      <c r="D104" s="42" t="s">
        <v>1</v>
      </c>
      <c r="F104" s="42">
        <v>37043</v>
      </c>
      <c r="H104" s="42">
        <v>73050</v>
      </c>
    </row>
    <row r="105" spans="1:8" x14ac:dyDescent="0.25">
      <c r="A105" s="42">
        <v>582010</v>
      </c>
      <c r="B105" s="42" t="s">
        <v>399</v>
      </c>
      <c r="C105" s="42" t="s">
        <v>0</v>
      </c>
      <c r="D105" s="42" t="s">
        <v>1</v>
      </c>
      <c r="F105" s="42">
        <v>37043</v>
      </c>
      <c r="H105" s="42">
        <v>73050</v>
      </c>
    </row>
    <row r="106" spans="1:8" x14ac:dyDescent="0.25">
      <c r="A106" s="42">
        <v>590010</v>
      </c>
      <c r="B106" s="42" t="s">
        <v>854</v>
      </c>
      <c r="C106" s="42" t="s">
        <v>0</v>
      </c>
      <c r="D106" s="42" t="s">
        <v>1</v>
      </c>
      <c r="F106" s="42">
        <v>37043</v>
      </c>
      <c r="H106" s="42">
        <v>73050</v>
      </c>
    </row>
    <row r="107" spans="1:8" x14ac:dyDescent="0.25">
      <c r="A107" s="42">
        <v>590020</v>
      </c>
      <c r="B107" s="42" t="s">
        <v>374</v>
      </c>
      <c r="C107" s="42" t="s">
        <v>0</v>
      </c>
      <c r="D107" s="42" t="s">
        <v>1</v>
      </c>
      <c r="F107" s="42">
        <v>37043</v>
      </c>
      <c r="H107" s="42">
        <v>73050</v>
      </c>
    </row>
    <row r="108" spans="1:8" x14ac:dyDescent="0.25">
      <c r="A108" s="42">
        <v>590030</v>
      </c>
      <c r="B108" s="42" t="s">
        <v>375</v>
      </c>
      <c r="C108" s="42" t="s">
        <v>0</v>
      </c>
      <c r="D108" s="42" t="s">
        <v>1</v>
      </c>
      <c r="F108" s="42">
        <v>37043</v>
      </c>
      <c r="H108" s="42">
        <v>73050</v>
      </c>
    </row>
    <row r="109" spans="1:8" x14ac:dyDescent="0.25">
      <c r="A109" s="42">
        <v>590040</v>
      </c>
      <c r="B109" s="42" t="s">
        <v>376</v>
      </c>
      <c r="C109" s="42" t="s">
        <v>0</v>
      </c>
      <c r="D109" s="42" t="s">
        <v>1</v>
      </c>
      <c r="F109" s="42">
        <v>37043</v>
      </c>
      <c r="H109" s="42">
        <v>73050</v>
      </c>
    </row>
    <row r="110" spans="1:8" x14ac:dyDescent="0.25">
      <c r="A110" s="42">
        <v>590050</v>
      </c>
      <c r="B110" s="42" t="s">
        <v>320</v>
      </c>
      <c r="C110" s="42" t="s">
        <v>0</v>
      </c>
      <c r="D110" s="42" t="s">
        <v>1</v>
      </c>
      <c r="F110" s="42">
        <v>37043</v>
      </c>
      <c r="H110" s="42">
        <v>73050</v>
      </c>
    </row>
    <row r="111" spans="1:8" x14ac:dyDescent="0.25">
      <c r="A111" s="42">
        <v>590060</v>
      </c>
      <c r="B111" s="42" t="s">
        <v>1541</v>
      </c>
      <c r="C111" s="42" t="s">
        <v>0</v>
      </c>
      <c r="D111" s="42" t="s">
        <v>1</v>
      </c>
      <c r="F111" s="42">
        <v>40330</v>
      </c>
      <c r="H111" s="42">
        <v>73050</v>
      </c>
    </row>
    <row r="112" spans="1:8" x14ac:dyDescent="0.25">
      <c r="A112" s="42">
        <v>591010</v>
      </c>
      <c r="B112" s="42" t="s">
        <v>377</v>
      </c>
      <c r="C112" s="42" t="s">
        <v>0</v>
      </c>
      <c r="D112" s="42" t="s">
        <v>1</v>
      </c>
      <c r="F112" s="42">
        <v>37043</v>
      </c>
      <c r="H112" s="42">
        <v>73050</v>
      </c>
    </row>
    <row r="113" spans="1:8" x14ac:dyDescent="0.25">
      <c r="A113" s="42">
        <v>591020</v>
      </c>
      <c r="B113" s="42" t="s">
        <v>378</v>
      </c>
      <c r="C113" s="42" t="s">
        <v>0</v>
      </c>
      <c r="D113" s="42" t="s">
        <v>1</v>
      </c>
      <c r="F113" s="42">
        <v>37043</v>
      </c>
      <c r="H113" s="42">
        <v>73050</v>
      </c>
    </row>
    <row r="114" spans="1:8" x14ac:dyDescent="0.25">
      <c r="A114" s="42">
        <v>591030</v>
      </c>
      <c r="B114" s="42" t="s">
        <v>379</v>
      </c>
      <c r="C114" s="42" t="s">
        <v>0</v>
      </c>
      <c r="D114" s="42" t="s">
        <v>1</v>
      </c>
      <c r="F114" s="42">
        <v>37043</v>
      </c>
      <c r="H114" s="42">
        <v>73050</v>
      </c>
    </row>
    <row r="115" spans="1:8" x14ac:dyDescent="0.25">
      <c r="A115" s="42">
        <v>591040</v>
      </c>
      <c r="B115" s="42" t="s">
        <v>380</v>
      </c>
      <c r="C115" s="42" t="s">
        <v>0</v>
      </c>
      <c r="D115" s="42" t="s">
        <v>1</v>
      </c>
      <c r="F115" s="42">
        <v>37043</v>
      </c>
      <c r="H115" s="42">
        <v>73050</v>
      </c>
    </row>
    <row r="116" spans="1:8" x14ac:dyDescent="0.25">
      <c r="A116" s="42">
        <v>591050</v>
      </c>
      <c r="B116" s="42" t="s">
        <v>132</v>
      </c>
      <c r="C116" s="42" t="s">
        <v>0</v>
      </c>
      <c r="D116" s="42" t="s">
        <v>1</v>
      </c>
      <c r="F116" s="42">
        <v>37043</v>
      </c>
      <c r="H116" s="42">
        <v>73050</v>
      </c>
    </row>
    <row r="117" spans="1:8" x14ac:dyDescent="0.25">
      <c r="A117" s="42">
        <v>591090</v>
      </c>
      <c r="B117" s="42" t="s">
        <v>133</v>
      </c>
      <c r="C117" s="42" t="s">
        <v>0</v>
      </c>
      <c r="D117" s="42" t="s">
        <v>1</v>
      </c>
      <c r="F117" s="42">
        <v>37043</v>
      </c>
      <c r="H117" s="42">
        <v>73050</v>
      </c>
    </row>
    <row r="118" spans="1:8" x14ac:dyDescent="0.25">
      <c r="A118" s="42">
        <v>592010</v>
      </c>
      <c r="B118" s="42" t="s">
        <v>134</v>
      </c>
      <c r="C118" s="42" t="s">
        <v>0</v>
      </c>
      <c r="D118" s="42" t="s">
        <v>1</v>
      </c>
      <c r="F118" s="42">
        <v>37043</v>
      </c>
      <c r="H118" s="42">
        <v>73050</v>
      </c>
    </row>
    <row r="119" spans="1:8" x14ac:dyDescent="0.25">
      <c r="A119" s="42">
        <v>592020</v>
      </c>
      <c r="B119" s="42" t="s">
        <v>135</v>
      </c>
      <c r="C119" s="42" t="s">
        <v>0</v>
      </c>
      <c r="D119" s="42" t="s">
        <v>1</v>
      </c>
      <c r="F119" s="42">
        <v>37043</v>
      </c>
      <c r="H119" s="42">
        <v>73050</v>
      </c>
    </row>
    <row r="120" spans="1:8" x14ac:dyDescent="0.25">
      <c r="A120" s="42">
        <v>592030</v>
      </c>
      <c r="B120" s="42" t="s">
        <v>136</v>
      </c>
      <c r="C120" s="42" t="s">
        <v>0</v>
      </c>
      <c r="D120" s="42" t="s">
        <v>1</v>
      </c>
      <c r="F120" s="42">
        <v>37043</v>
      </c>
      <c r="H120" s="42">
        <v>73050</v>
      </c>
    </row>
    <row r="121" spans="1:8" x14ac:dyDescent="0.25">
      <c r="A121" s="42">
        <v>711010</v>
      </c>
      <c r="B121" s="42" t="s">
        <v>696</v>
      </c>
      <c r="C121" s="42" t="s">
        <v>0</v>
      </c>
      <c r="D121" s="42" t="s">
        <v>1</v>
      </c>
      <c r="E121" s="42">
        <v>700000</v>
      </c>
      <c r="F121" s="42">
        <v>37043</v>
      </c>
      <c r="H121" s="42">
        <v>73050</v>
      </c>
    </row>
    <row r="122" spans="1:8" x14ac:dyDescent="0.25">
      <c r="A122" s="42">
        <v>711015</v>
      </c>
      <c r="B122" s="42" t="s">
        <v>697</v>
      </c>
      <c r="C122" s="42" t="s">
        <v>0</v>
      </c>
      <c r="D122" s="42" t="s">
        <v>1</v>
      </c>
      <c r="E122" s="42">
        <v>700000</v>
      </c>
      <c r="F122" s="42">
        <v>37043</v>
      </c>
      <c r="H122" s="42">
        <v>73050</v>
      </c>
    </row>
    <row r="123" spans="1:8" x14ac:dyDescent="0.25">
      <c r="A123" s="42">
        <v>711210</v>
      </c>
      <c r="B123" s="42" t="s">
        <v>698</v>
      </c>
      <c r="C123" s="42" t="s">
        <v>0</v>
      </c>
      <c r="D123" s="42" t="s">
        <v>1</v>
      </c>
      <c r="E123" s="42">
        <v>700000</v>
      </c>
      <c r="F123" s="42">
        <v>37043</v>
      </c>
      <c r="H123" s="42">
        <v>73050</v>
      </c>
    </row>
    <row r="124" spans="1:8" x14ac:dyDescent="0.25">
      <c r="A124" s="42">
        <v>711310</v>
      </c>
      <c r="B124" s="42" t="s">
        <v>699</v>
      </c>
      <c r="C124" s="42" t="s">
        <v>0</v>
      </c>
      <c r="D124" s="42" t="s">
        <v>1</v>
      </c>
      <c r="E124" s="42">
        <v>700000</v>
      </c>
      <c r="F124" s="42">
        <v>37043</v>
      </c>
      <c r="H124" s="42">
        <v>73050</v>
      </c>
    </row>
    <row r="125" spans="1:8" x14ac:dyDescent="0.25">
      <c r="A125" s="42">
        <v>711410</v>
      </c>
      <c r="B125" s="42" t="s">
        <v>700</v>
      </c>
      <c r="C125" s="42" t="s">
        <v>0</v>
      </c>
      <c r="D125" s="42" t="s">
        <v>1</v>
      </c>
      <c r="E125" s="42">
        <v>700000</v>
      </c>
      <c r="F125" s="42">
        <v>37043</v>
      </c>
      <c r="H125" s="42">
        <v>73050</v>
      </c>
    </row>
    <row r="126" spans="1:8" x14ac:dyDescent="0.25">
      <c r="A126" s="42">
        <v>711510</v>
      </c>
      <c r="B126" s="42" t="s">
        <v>701</v>
      </c>
      <c r="C126" s="42" t="s">
        <v>0</v>
      </c>
      <c r="D126" s="42" t="s">
        <v>1</v>
      </c>
      <c r="E126" s="42">
        <v>700000</v>
      </c>
      <c r="F126" s="42">
        <v>37043</v>
      </c>
      <c r="H126" s="42">
        <v>73050</v>
      </c>
    </row>
    <row r="127" spans="1:8" x14ac:dyDescent="0.25">
      <c r="A127" s="42">
        <v>711520</v>
      </c>
      <c r="B127" s="42" t="s">
        <v>702</v>
      </c>
      <c r="C127" s="42" t="s">
        <v>0</v>
      </c>
      <c r="D127" s="42" t="s">
        <v>1</v>
      </c>
      <c r="E127" s="42">
        <v>700000</v>
      </c>
      <c r="F127" s="42">
        <v>37043</v>
      </c>
      <c r="H127" s="42">
        <v>73050</v>
      </c>
    </row>
    <row r="128" spans="1:8" x14ac:dyDescent="0.25">
      <c r="A128" s="42">
        <v>711710</v>
      </c>
      <c r="B128" s="42" t="s">
        <v>321</v>
      </c>
      <c r="C128" s="42" t="s">
        <v>0</v>
      </c>
      <c r="D128" s="42" t="s">
        <v>1</v>
      </c>
      <c r="E128" s="42">
        <v>700000</v>
      </c>
      <c r="F128" s="42">
        <v>37043</v>
      </c>
      <c r="H128" s="42">
        <v>73050</v>
      </c>
    </row>
    <row r="129" spans="1:8" x14ac:dyDescent="0.25">
      <c r="A129" s="42">
        <v>711810</v>
      </c>
      <c r="B129" s="42" t="s">
        <v>2971</v>
      </c>
      <c r="C129" s="42" t="s">
        <v>0</v>
      </c>
      <c r="D129" s="42" t="s">
        <v>1</v>
      </c>
      <c r="E129" s="42">
        <v>700000</v>
      </c>
      <c r="F129" s="42">
        <v>41248</v>
      </c>
      <c r="H129" s="42">
        <v>73050</v>
      </c>
    </row>
    <row r="130" spans="1:8" x14ac:dyDescent="0.25">
      <c r="A130" s="42">
        <v>711910</v>
      </c>
      <c r="B130" s="42" t="s">
        <v>322</v>
      </c>
      <c r="C130" s="42" t="s">
        <v>0</v>
      </c>
      <c r="D130" s="42" t="s">
        <v>1</v>
      </c>
      <c r="E130" s="42">
        <v>700000</v>
      </c>
      <c r="F130" s="42">
        <v>37043</v>
      </c>
      <c r="H130" s="42">
        <v>73050</v>
      </c>
    </row>
    <row r="131" spans="1:8" x14ac:dyDescent="0.25">
      <c r="A131" s="42">
        <v>712010</v>
      </c>
      <c r="B131" s="42" t="s">
        <v>703</v>
      </c>
      <c r="C131" s="42" t="s">
        <v>0</v>
      </c>
      <c r="D131" s="42" t="s">
        <v>1</v>
      </c>
      <c r="E131" s="42">
        <v>700000</v>
      </c>
      <c r="F131" s="42">
        <v>37043</v>
      </c>
      <c r="H131" s="42">
        <v>73050</v>
      </c>
    </row>
    <row r="132" spans="1:8" x14ac:dyDescent="0.25">
      <c r="A132" s="42">
        <v>712020</v>
      </c>
      <c r="B132" s="42" t="s">
        <v>323</v>
      </c>
      <c r="C132" s="42" t="s">
        <v>0</v>
      </c>
      <c r="D132" s="42" t="s">
        <v>1</v>
      </c>
      <c r="E132" s="42">
        <v>700000</v>
      </c>
      <c r="F132" s="42">
        <v>37043</v>
      </c>
      <c r="H132" s="42">
        <v>73050</v>
      </c>
    </row>
    <row r="133" spans="1:8" x14ac:dyDescent="0.25">
      <c r="A133" s="42">
        <v>712030</v>
      </c>
      <c r="B133" s="42" t="s">
        <v>704</v>
      </c>
      <c r="C133" s="42" t="s">
        <v>0</v>
      </c>
      <c r="D133" s="42" t="s">
        <v>1</v>
      </c>
      <c r="E133" s="42">
        <v>700000</v>
      </c>
      <c r="F133" s="42">
        <v>37043</v>
      </c>
      <c r="H133" s="42">
        <v>73050</v>
      </c>
    </row>
    <row r="134" spans="1:8" x14ac:dyDescent="0.25">
      <c r="A134" s="42">
        <v>712040</v>
      </c>
      <c r="B134" s="42" t="s">
        <v>705</v>
      </c>
      <c r="C134" s="42" t="s">
        <v>0</v>
      </c>
      <c r="D134" s="42" t="s">
        <v>1</v>
      </c>
      <c r="E134" s="42">
        <v>700000</v>
      </c>
      <c r="F134" s="42">
        <v>37043</v>
      </c>
      <c r="H134" s="42">
        <v>73050</v>
      </c>
    </row>
    <row r="135" spans="1:8" x14ac:dyDescent="0.25">
      <c r="A135" s="42">
        <v>712050</v>
      </c>
      <c r="B135" s="42" t="s">
        <v>324</v>
      </c>
      <c r="C135" s="42" t="s">
        <v>0</v>
      </c>
      <c r="D135" s="42" t="s">
        <v>1</v>
      </c>
      <c r="E135" s="42">
        <v>700000</v>
      </c>
      <c r="F135" s="42">
        <v>37043</v>
      </c>
      <c r="H135" s="42">
        <v>73050</v>
      </c>
    </row>
    <row r="136" spans="1:8" x14ac:dyDescent="0.25">
      <c r="A136" s="42">
        <v>712110</v>
      </c>
      <c r="B136" s="42" t="s">
        <v>706</v>
      </c>
      <c r="C136" s="42" t="s">
        <v>0</v>
      </c>
      <c r="D136" s="42" t="s">
        <v>1</v>
      </c>
      <c r="E136" s="42">
        <v>700000</v>
      </c>
      <c r="F136" s="42">
        <v>37043</v>
      </c>
      <c r="H136" s="42">
        <v>73050</v>
      </c>
    </row>
    <row r="137" spans="1:8" x14ac:dyDescent="0.25">
      <c r="A137" s="42">
        <v>712120</v>
      </c>
      <c r="B137" s="42" t="s">
        <v>707</v>
      </c>
      <c r="C137" s="42" t="s">
        <v>0</v>
      </c>
      <c r="D137" s="42" t="s">
        <v>1</v>
      </c>
      <c r="E137" s="42">
        <v>700000</v>
      </c>
      <c r="F137" s="42">
        <v>37043</v>
      </c>
      <c r="H137" s="42">
        <v>73050</v>
      </c>
    </row>
    <row r="138" spans="1:8" x14ac:dyDescent="0.25">
      <c r="A138" s="42">
        <v>712130</v>
      </c>
      <c r="B138" s="42" t="s">
        <v>708</v>
      </c>
      <c r="C138" s="42" t="s">
        <v>0</v>
      </c>
      <c r="D138" s="42" t="s">
        <v>1</v>
      </c>
      <c r="E138" s="42">
        <v>700000</v>
      </c>
      <c r="F138" s="42">
        <v>37043</v>
      </c>
      <c r="H138" s="42">
        <v>73050</v>
      </c>
    </row>
    <row r="139" spans="1:8" x14ac:dyDescent="0.25">
      <c r="A139" s="42">
        <v>712140</v>
      </c>
      <c r="B139" s="42" t="s">
        <v>325</v>
      </c>
      <c r="C139" s="42" t="s">
        <v>0</v>
      </c>
      <c r="D139" s="42" t="s">
        <v>1</v>
      </c>
      <c r="E139" s="42">
        <v>700000</v>
      </c>
      <c r="F139" s="42">
        <v>37043</v>
      </c>
      <c r="H139" s="42">
        <v>73050</v>
      </c>
    </row>
    <row r="140" spans="1:8" x14ac:dyDescent="0.25">
      <c r="A140" s="42">
        <v>712150</v>
      </c>
      <c r="B140" s="42" t="s">
        <v>326</v>
      </c>
      <c r="C140" s="42" t="s">
        <v>0</v>
      </c>
      <c r="D140" s="42" t="s">
        <v>1</v>
      </c>
      <c r="E140" s="42">
        <v>700000</v>
      </c>
      <c r="F140" s="42">
        <v>37043</v>
      </c>
      <c r="H140" s="42">
        <v>73050</v>
      </c>
    </row>
    <row r="141" spans="1:8" x14ac:dyDescent="0.25">
      <c r="A141" s="42">
        <v>712210</v>
      </c>
      <c r="B141" s="42" t="s">
        <v>709</v>
      </c>
      <c r="C141" s="42" t="s">
        <v>0</v>
      </c>
      <c r="D141" s="42" t="s">
        <v>1</v>
      </c>
      <c r="E141" s="42">
        <v>700000</v>
      </c>
      <c r="F141" s="42">
        <v>39834</v>
      </c>
      <c r="H141" s="42">
        <v>73050</v>
      </c>
    </row>
    <row r="142" spans="1:8" x14ac:dyDescent="0.25">
      <c r="A142" s="42">
        <v>712220</v>
      </c>
      <c r="B142" s="42" t="s">
        <v>472</v>
      </c>
      <c r="C142" s="42" t="s">
        <v>0</v>
      </c>
      <c r="D142" s="42" t="s">
        <v>1</v>
      </c>
      <c r="E142" s="42">
        <v>700000</v>
      </c>
      <c r="F142" s="42">
        <v>39834</v>
      </c>
      <c r="H142" s="42">
        <v>73050</v>
      </c>
    </row>
    <row r="143" spans="1:8" x14ac:dyDescent="0.25">
      <c r="A143" s="42">
        <v>712230</v>
      </c>
      <c r="B143" s="42" t="s">
        <v>473</v>
      </c>
      <c r="C143" s="42" t="s">
        <v>0</v>
      </c>
      <c r="D143" s="42" t="s">
        <v>1</v>
      </c>
      <c r="E143" s="42">
        <v>700000</v>
      </c>
      <c r="F143" s="42">
        <v>39834</v>
      </c>
      <c r="H143" s="42">
        <v>73050</v>
      </c>
    </row>
    <row r="144" spans="1:8" x14ac:dyDescent="0.25">
      <c r="A144" s="42">
        <v>712240</v>
      </c>
      <c r="B144" s="42" t="s">
        <v>2982</v>
      </c>
      <c r="C144" s="42" t="s">
        <v>0</v>
      </c>
      <c r="D144" s="42" t="s">
        <v>1</v>
      </c>
      <c r="E144" s="42">
        <v>700000</v>
      </c>
      <c r="F144" s="42">
        <v>41324</v>
      </c>
      <c r="H144" s="42">
        <v>73050</v>
      </c>
    </row>
    <row r="145" spans="1:8" x14ac:dyDescent="0.25">
      <c r="A145" s="42">
        <v>712310</v>
      </c>
      <c r="B145" s="42" t="s">
        <v>474</v>
      </c>
      <c r="C145" s="42" t="s">
        <v>0</v>
      </c>
      <c r="D145" s="42" t="s">
        <v>1</v>
      </c>
      <c r="E145" s="42">
        <v>700000</v>
      </c>
      <c r="F145" s="42">
        <v>37043</v>
      </c>
      <c r="H145" s="42">
        <v>73050</v>
      </c>
    </row>
    <row r="146" spans="1:8" x14ac:dyDescent="0.25">
      <c r="A146" s="42">
        <v>712311</v>
      </c>
      <c r="B146" s="42" t="s">
        <v>6077</v>
      </c>
      <c r="C146" s="42" t="s">
        <v>0</v>
      </c>
      <c r="D146" s="42" t="s">
        <v>1</v>
      </c>
      <c r="E146" s="42">
        <v>700000</v>
      </c>
      <c r="F146" s="42">
        <v>37043</v>
      </c>
      <c r="H146" s="42">
        <v>73050</v>
      </c>
    </row>
    <row r="147" spans="1:8" x14ac:dyDescent="0.25">
      <c r="A147" s="42">
        <v>712320</v>
      </c>
      <c r="B147" s="42" t="s">
        <v>475</v>
      </c>
      <c r="C147" s="42" t="s">
        <v>0</v>
      </c>
      <c r="D147" s="42" t="s">
        <v>1</v>
      </c>
      <c r="E147" s="42">
        <v>700000</v>
      </c>
      <c r="F147" s="42">
        <v>37043</v>
      </c>
      <c r="H147" s="42">
        <v>73050</v>
      </c>
    </row>
    <row r="148" spans="1:8" x14ac:dyDescent="0.25">
      <c r="A148" s="42">
        <v>712410</v>
      </c>
      <c r="B148" s="42" t="s">
        <v>476</v>
      </c>
      <c r="C148" s="42" t="s">
        <v>0</v>
      </c>
      <c r="D148" s="42" t="s">
        <v>1</v>
      </c>
      <c r="E148" s="42">
        <v>700000</v>
      </c>
      <c r="F148" s="42">
        <v>37043</v>
      </c>
      <c r="H148" s="42">
        <v>73050</v>
      </c>
    </row>
    <row r="149" spans="1:8" x14ac:dyDescent="0.25">
      <c r="A149" s="42">
        <v>712420</v>
      </c>
      <c r="B149" s="42" t="s">
        <v>477</v>
      </c>
      <c r="C149" s="42" t="s">
        <v>0</v>
      </c>
      <c r="D149" s="42" t="s">
        <v>1</v>
      </c>
      <c r="E149" s="42">
        <v>700000</v>
      </c>
      <c r="F149" s="42">
        <v>37043</v>
      </c>
      <c r="H149" s="42">
        <v>73050</v>
      </c>
    </row>
    <row r="150" spans="1:8" x14ac:dyDescent="0.25">
      <c r="A150" s="42">
        <v>712430</v>
      </c>
      <c r="B150" s="42" t="s">
        <v>478</v>
      </c>
      <c r="C150" s="42" t="s">
        <v>0</v>
      </c>
      <c r="D150" s="42" t="s">
        <v>1</v>
      </c>
      <c r="E150" s="42">
        <v>700000</v>
      </c>
      <c r="F150" s="42">
        <v>37043</v>
      </c>
      <c r="H150" s="42">
        <v>73050</v>
      </c>
    </row>
    <row r="151" spans="1:8" x14ac:dyDescent="0.25">
      <c r="A151" s="42">
        <v>712510</v>
      </c>
      <c r="B151" s="42" t="s">
        <v>479</v>
      </c>
      <c r="C151" s="42" t="s">
        <v>0</v>
      </c>
      <c r="D151" s="42" t="s">
        <v>1</v>
      </c>
      <c r="E151" s="42">
        <v>700000</v>
      </c>
      <c r="F151" s="42">
        <v>37043</v>
      </c>
      <c r="H151" s="42">
        <v>73050</v>
      </c>
    </row>
    <row r="152" spans="1:8" x14ac:dyDescent="0.25">
      <c r="A152" s="42">
        <v>712610</v>
      </c>
      <c r="B152" s="42" t="s">
        <v>480</v>
      </c>
      <c r="C152" s="42" t="s">
        <v>0</v>
      </c>
      <c r="D152" s="42" t="s">
        <v>1</v>
      </c>
      <c r="E152" s="42">
        <v>700000</v>
      </c>
      <c r="F152" s="42">
        <v>37043</v>
      </c>
      <c r="H152" s="42">
        <v>73050</v>
      </c>
    </row>
    <row r="153" spans="1:8" x14ac:dyDescent="0.25">
      <c r="A153" s="42">
        <v>712810</v>
      </c>
      <c r="B153" s="42" t="s">
        <v>481</v>
      </c>
      <c r="C153" s="42" t="s">
        <v>0</v>
      </c>
      <c r="D153" s="42" t="s">
        <v>1</v>
      </c>
      <c r="E153" s="42">
        <v>700000</v>
      </c>
      <c r="F153" s="42">
        <v>37043</v>
      </c>
      <c r="H153" s="42">
        <v>73050</v>
      </c>
    </row>
    <row r="154" spans="1:8" x14ac:dyDescent="0.25">
      <c r="A154" s="42">
        <v>712820</v>
      </c>
      <c r="B154" s="42" t="s">
        <v>861</v>
      </c>
      <c r="C154" s="42" t="s">
        <v>0</v>
      </c>
      <c r="D154" s="42" t="s">
        <v>1</v>
      </c>
      <c r="E154" s="42">
        <v>700000</v>
      </c>
      <c r="F154" s="42">
        <v>37043</v>
      </c>
      <c r="H154" s="42">
        <v>73050</v>
      </c>
    </row>
    <row r="155" spans="1:8" x14ac:dyDescent="0.25">
      <c r="A155" s="42">
        <v>712830</v>
      </c>
      <c r="B155" s="42" t="s">
        <v>862</v>
      </c>
      <c r="C155" s="42" t="s">
        <v>0</v>
      </c>
      <c r="D155" s="42" t="s">
        <v>1</v>
      </c>
      <c r="E155" s="42">
        <v>700000</v>
      </c>
      <c r="F155" s="42">
        <v>37043</v>
      </c>
      <c r="H155" s="42">
        <v>73050</v>
      </c>
    </row>
    <row r="156" spans="1:8" x14ac:dyDescent="0.25">
      <c r="A156" s="42">
        <v>712910</v>
      </c>
      <c r="B156" s="42" t="s">
        <v>482</v>
      </c>
      <c r="C156" s="42" t="s">
        <v>0</v>
      </c>
      <c r="D156" s="42" t="s">
        <v>1</v>
      </c>
      <c r="E156" s="42">
        <v>700000</v>
      </c>
      <c r="F156" s="42">
        <v>37043</v>
      </c>
      <c r="H156" s="42">
        <v>73050</v>
      </c>
    </row>
    <row r="157" spans="1:8" x14ac:dyDescent="0.25">
      <c r="A157" s="42">
        <v>712920</v>
      </c>
      <c r="B157" s="42" t="s">
        <v>483</v>
      </c>
      <c r="C157" s="42" t="s">
        <v>0</v>
      </c>
      <c r="D157" s="42" t="s">
        <v>1</v>
      </c>
      <c r="E157" s="42">
        <v>700000</v>
      </c>
      <c r="F157" s="42">
        <v>37043</v>
      </c>
      <c r="H157" s="42">
        <v>73050</v>
      </c>
    </row>
    <row r="158" spans="1:8" x14ac:dyDescent="0.25">
      <c r="A158" s="42">
        <v>712930</v>
      </c>
      <c r="B158" s="42" t="s">
        <v>327</v>
      </c>
      <c r="C158" s="42" t="s">
        <v>0</v>
      </c>
      <c r="D158" s="42" t="s">
        <v>1</v>
      </c>
      <c r="E158" s="42">
        <v>700000</v>
      </c>
      <c r="F158" s="42">
        <v>37043</v>
      </c>
      <c r="H158" s="42">
        <v>73050</v>
      </c>
    </row>
    <row r="159" spans="1:8" x14ac:dyDescent="0.25">
      <c r="A159" s="42">
        <v>712940</v>
      </c>
      <c r="B159" s="42" t="s">
        <v>328</v>
      </c>
      <c r="C159" s="42" t="s">
        <v>0</v>
      </c>
      <c r="D159" s="42" t="s">
        <v>1</v>
      </c>
      <c r="E159" s="42">
        <v>700000</v>
      </c>
      <c r="F159" s="42">
        <v>37043</v>
      </c>
      <c r="H159" s="42">
        <v>73050</v>
      </c>
    </row>
    <row r="160" spans="1:8" x14ac:dyDescent="0.25">
      <c r="A160" s="42">
        <v>712950</v>
      </c>
      <c r="B160" s="42" t="s">
        <v>329</v>
      </c>
      <c r="C160" s="42" t="s">
        <v>0</v>
      </c>
      <c r="D160" s="42" t="s">
        <v>1</v>
      </c>
      <c r="E160" s="42">
        <v>700000</v>
      </c>
      <c r="F160" s="42">
        <v>37043</v>
      </c>
      <c r="H160" s="42">
        <v>73050</v>
      </c>
    </row>
    <row r="161" spans="1:8" x14ac:dyDescent="0.25">
      <c r="A161" s="42">
        <v>712960</v>
      </c>
      <c r="B161" s="42" t="s">
        <v>824</v>
      </c>
      <c r="C161" s="42" t="s">
        <v>0</v>
      </c>
      <c r="D161" s="42" t="s">
        <v>1</v>
      </c>
      <c r="E161" s="42">
        <v>700000</v>
      </c>
      <c r="F161" s="42">
        <v>37043</v>
      </c>
      <c r="H161" s="42">
        <v>73050</v>
      </c>
    </row>
    <row r="162" spans="1:8" x14ac:dyDescent="0.25">
      <c r="A162" s="42">
        <v>713010</v>
      </c>
      <c r="B162" s="42" t="s">
        <v>484</v>
      </c>
      <c r="C162" s="42" t="s">
        <v>0</v>
      </c>
      <c r="D162" s="42" t="s">
        <v>1</v>
      </c>
      <c r="E162" s="42">
        <v>700000</v>
      </c>
      <c r="F162" s="42">
        <v>37043</v>
      </c>
      <c r="H162" s="42">
        <v>73050</v>
      </c>
    </row>
    <row r="163" spans="1:8" x14ac:dyDescent="0.25">
      <c r="A163" s="42">
        <v>713020</v>
      </c>
      <c r="B163" s="42" t="s">
        <v>485</v>
      </c>
      <c r="C163" s="42" t="s">
        <v>0</v>
      </c>
      <c r="D163" s="42" t="s">
        <v>1</v>
      </c>
      <c r="E163" s="42">
        <v>700000</v>
      </c>
      <c r="F163" s="42">
        <v>37043</v>
      </c>
      <c r="H163" s="42">
        <v>73050</v>
      </c>
    </row>
    <row r="164" spans="1:8" x14ac:dyDescent="0.25">
      <c r="A164" s="42">
        <v>713030</v>
      </c>
      <c r="B164" s="42" t="s">
        <v>486</v>
      </c>
      <c r="C164" s="42" t="s">
        <v>0</v>
      </c>
      <c r="D164" s="42" t="s">
        <v>1</v>
      </c>
      <c r="E164" s="42">
        <v>700000</v>
      </c>
      <c r="F164" s="42">
        <v>37043</v>
      </c>
      <c r="H164" s="42">
        <v>73050</v>
      </c>
    </row>
    <row r="165" spans="1:8" x14ac:dyDescent="0.25">
      <c r="A165" s="42">
        <v>713040</v>
      </c>
      <c r="B165" s="42" t="s">
        <v>487</v>
      </c>
      <c r="C165" s="42" t="s">
        <v>0</v>
      </c>
      <c r="D165" s="42" t="s">
        <v>1</v>
      </c>
      <c r="E165" s="42">
        <v>700000</v>
      </c>
      <c r="F165" s="42">
        <v>37043</v>
      </c>
      <c r="H165" s="42">
        <v>73050</v>
      </c>
    </row>
    <row r="166" spans="1:8" x14ac:dyDescent="0.25">
      <c r="A166" s="42">
        <v>713060</v>
      </c>
      <c r="B166" s="42" t="s">
        <v>488</v>
      </c>
      <c r="C166" s="42" t="s">
        <v>0</v>
      </c>
      <c r="D166" s="42" t="s">
        <v>1</v>
      </c>
      <c r="E166" s="42">
        <v>700000</v>
      </c>
      <c r="F166" s="42">
        <v>37043</v>
      </c>
      <c r="H166" s="42">
        <v>73050</v>
      </c>
    </row>
    <row r="167" spans="1:8" x14ac:dyDescent="0.25">
      <c r="A167" s="42">
        <v>713110</v>
      </c>
      <c r="B167" s="42" t="s">
        <v>330</v>
      </c>
      <c r="C167" s="42" t="s">
        <v>0</v>
      </c>
      <c r="D167" s="42" t="s">
        <v>1</v>
      </c>
      <c r="E167" s="42">
        <v>700000</v>
      </c>
      <c r="F167" s="42">
        <v>37043</v>
      </c>
      <c r="H167" s="42">
        <v>73050</v>
      </c>
    </row>
    <row r="168" spans="1:8" x14ac:dyDescent="0.25">
      <c r="A168" s="42">
        <v>713120</v>
      </c>
      <c r="B168" s="42" t="s">
        <v>331</v>
      </c>
      <c r="C168" s="42" t="s">
        <v>0</v>
      </c>
      <c r="D168" s="42" t="s">
        <v>1</v>
      </c>
      <c r="E168" s="42">
        <v>700000</v>
      </c>
      <c r="F168" s="42">
        <v>37043</v>
      </c>
      <c r="H168" s="42">
        <v>73050</v>
      </c>
    </row>
    <row r="169" spans="1:8" x14ac:dyDescent="0.25">
      <c r="A169" s="42">
        <v>713190</v>
      </c>
      <c r="B169" s="42" t="s">
        <v>3037</v>
      </c>
      <c r="C169" s="42" t="s">
        <v>0</v>
      </c>
      <c r="D169" s="42" t="s">
        <v>1</v>
      </c>
      <c r="E169" s="42">
        <v>700000</v>
      </c>
      <c r="F169" s="42">
        <v>37043</v>
      </c>
      <c r="H169" s="42">
        <v>73050</v>
      </c>
    </row>
    <row r="170" spans="1:8" x14ac:dyDescent="0.25">
      <c r="A170" s="42">
        <v>713210</v>
      </c>
      <c r="B170" s="42" t="s">
        <v>332</v>
      </c>
      <c r="C170" s="42" t="s">
        <v>0</v>
      </c>
      <c r="D170" s="42" t="s">
        <v>1</v>
      </c>
      <c r="E170" s="42">
        <v>700000</v>
      </c>
      <c r="F170" s="42">
        <v>37043</v>
      </c>
      <c r="H170" s="42">
        <v>73050</v>
      </c>
    </row>
    <row r="171" spans="1:8" x14ac:dyDescent="0.25">
      <c r="A171" s="42">
        <v>713220</v>
      </c>
      <c r="B171" s="42" t="s">
        <v>489</v>
      </c>
      <c r="C171" s="42" t="s">
        <v>0</v>
      </c>
      <c r="D171" s="42" t="s">
        <v>1</v>
      </c>
      <c r="E171" s="42">
        <v>700000</v>
      </c>
      <c r="F171" s="42">
        <v>37043</v>
      </c>
      <c r="H171" s="42">
        <v>73050</v>
      </c>
    </row>
    <row r="172" spans="1:8" x14ac:dyDescent="0.25">
      <c r="A172" s="42">
        <v>713230</v>
      </c>
      <c r="B172" s="42" t="s">
        <v>490</v>
      </c>
      <c r="C172" s="42" t="s">
        <v>0</v>
      </c>
      <c r="D172" s="42" t="s">
        <v>1</v>
      </c>
      <c r="E172" s="42">
        <v>700000</v>
      </c>
      <c r="F172" s="42">
        <v>37043</v>
      </c>
      <c r="H172" s="42">
        <v>73050</v>
      </c>
    </row>
    <row r="173" spans="1:8" x14ac:dyDescent="0.25">
      <c r="A173" s="42">
        <v>713240</v>
      </c>
      <c r="B173" s="42" t="s">
        <v>491</v>
      </c>
      <c r="C173" s="42" t="s">
        <v>0</v>
      </c>
      <c r="D173" s="42" t="s">
        <v>1</v>
      </c>
      <c r="E173" s="42">
        <v>700000</v>
      </c>
      <c r="F173" s="42">
        <v>37043</v>
      </c>
      <c r="H173" s="42">
        <v>73050</v>
      </c>
    </row>
    <row r="174" spans="1:8" x14ac:dyDescent="0.25">
      <c r="A174" s="42">
        <v>713250</v>
      </c>
      <c r="B174" s="42" t="s">
        <v>381</v>
      </c>
      <c r="C174" s="42" t="s">
        <v>0</v>
      </c>
      <c r="D174" s="42" t="s">
        <v>1</v>
      </c>
      <c r="E174" s="42">
        <v>700000</v>
      </c>
      <c r="F174" s="42">
        <v>37043</v>
      </c>
      <c r="H174" s="42">
        <v>73050</v>
      </c>
    </row>
    <row r="175" spans="1:8" x14ac:dyDescent="0.25">
      <c r="A175" s="42">
        <v>713290</v>
      </c>
      <c r="B175" s="42" t="s">
        <v>492</v>
      </c>
      <c r="C175" s="42" t="s">
        <v>0</v>
      </c>
      <c r="D175" s="42" t="s">
        <v>1</v>
      </c>
      <c r="E175" s="42">
        <v>700000</v>
      </c>
      <c r="F175" s="42">
        <v>37043</v>
      </c>
      <c r="H175" s="42">
        <v>73050</v>
      </c>
    </row>
    <row r="176" spans="1:8" x14ac:dyDescent="0.25">
      <c r="A176" s="42">
        <v>713292</v>
      </c>
      <c r="B176" s="42" t="s">
        <v>419</v>
      </c>
      <c r="C176" s="42" t="s">
        <v>0</v>
      </c>
      <c r="D176" s="42" t="s">
        <v>1</v>
      </c>
      <c r="E176" s="42">
        <v>700000</v>
      </c>
      <c r="F176" s="42">
        <v>39549</v>
      </c>
      <c r="H176" s="42">
        <v>73050</v>
      </c>
    </row>
    <row r="177" spans="1:8" x14ac:dyDescent="0.25">
      <c r="A177" s="42">
        <v>713410</v>
      </c>
      <c r="B177" s="42" t="s">
        <v>420</v>
      </c>
      <c r="C177" s="42" t="s">
        <v>0</v>
      </c>
      <c r="D177" s="42" t="s">
        <v>1</v>
      </c>
      <c r="E177" s="42">
        <v>700000</v>
      </c>
      <c r="F177" s="42">
        <v>37043</v>
      </c>
      <c r="H177" s="42">
        <v>73050</v>
      </c>
    </row>
    <row r="178" spans="1:8" x14ac:dyDescent="0.25">
      <c r="A178" s="42">
        <v>713420</v>
      </c>
      <c r="B178" s="42" t="s">
        <v>333</v>
      </c>
      <c r="C178" s="42" t="s">
        <v>0</v>
      </c>
      <c r="D178" s="42" t="s">
        <v>1</v>
      </c>
      <c r="E178" s="42">
        <v>700000</v>
      </c>
      <c r="F178" s="42">
        <v>37043</v>
      </c>
      <c r="H178" s="42">
        <v>73050</v>
      </c>
    </row>
    <row r="179" spans="1:8" x14ac:dyDescent="0.25">
      <c r="A179" s="42">
        <v>713510</v>
      </c>
      <c r="B179" s="42" t="s">
        <v>421</v>
      </c>
      <c r="C179" s="42" t="s">
        <v>0</v>
      </c>
      <c r="D179" s="42" t="s">
        <v>1</v>
      </c>
      <c r="E179" s="42">
        <v>700000</v>
      </c>
      <c r="F179" s="42">
        <v>37043</v>
      </c>
      <c r="H179" s="42">
        <v>73050</v>
      </c>
    </row>
    <row r="180" spans="1:8" x14ac:dyDescent="0.25">
      <c r="A180" s="42">
        <v>713520</v>
      </c>
      <c r="B180" s="42" t="s">
        <v>422</v>
      </c>
      <c r="C180" s="42" t="s">
        <v>0</v>
      </c>
      <c r="D180" s="42" t="s">
        <v>1</v>
      </c>
      <c r="E180" s="42">
        <v>700000</v>
      </c>
      <c r="F180" s="42">
        <v>37043</v>
      </c>
      <c r="H180" s="42">
        <v>73050</v>
      </c>
    </row>
    <row r="181" spans="1:8" x14ac:dyDescent="0.25">
      <c r="A181" s="42">
        <v>713530</v>
      </c>
      <c r="B181" s="42" t="s">
        <v>423</v>
      </c>
      <c r="C181" s="42" t="s">
        <v>0</v>
      </c>
      <c r="D181" s="42" t="s">
        <v>1</v>
      </c>
      <c r="E181" s="42">
        <v>700000</v>
      </c>
      <c r="F181" s="42">
        <v>37043</v>
      </c>
      <c r="H181" s="42">
        <v>73050</v>
      </c>
    </row>
    <row r="182" spans="1:8" x14ac:dyDescent="0.25">
      <c r="A182" s="42">
        <v>713540</v>
      </c>
      <c r="B182" s="42" t="s">
        <v>334</v>
      </c>
      <c r="C182" s="42" t="s">
        <v>0</v>
      </c>
      <c r="D182" s="42" t="s">
        <v>1</v>
      </c>
      <c r="E182" s="42">
        <v>700000</v>
      </c>
      <c r="F182" s="42">
        <v>37043</v>
      </c>
      <c r="H182" s="42">
        <v>73050</v>
      </c>
    </row>
    <row r="183" spans="1:8" x14ac:dyDescent="0.25">
      <c r="A183" s="42">
        <v>713610</v>
      </c>
      <c r="B183" s="42" t="s">
        <v>424</v>
      </c>
      <c r="C183" s="42" t="s">
        <v>0</v>
      </c>
      <c r="D183" s="42" t="s">
        <v>1</v>
      </c>
      <c r="E183" s="42">
        <v>700000</v>
      </c>
      <c r="F183" s="42">
        <v>37043</v>
      </c>
      <c r="H183" s="42">
        <v>73050</v>
      </c>
    </row>
    <row r="184" spans="1:8" x14ac:dyDescent="0.25">
      <c r="A184" s="42">
        <v>713620</v>
      </c>
      <c r="B184" s="42" t="s">
        <v>851</v>
      </c>
      <c r="C184" s="42" t="s">
        <v>0</v>
      </c>
      <c r="D184" s="42" t="s">
        <v>1</v>
      </c>
      <c r="E184" s="42">
        <v>700000</v>
      </c>
      <c r="F184" s="42">
        <v>37043</v>
      </c>
      <c r="H184" s="42">
        <v>73050</v>
      </c>
    </row>
    <row r="185" spans="1:8" x14ac:dyDescent="0.25">
      <c r="A185" s="42">
        <v>713710</v>
      </c>
      <c r="B185" s="42" t="s">
        <v>335</v>
      </c>
      <c r="C185" s="42" t="s">
        <v>0</v>
      </c>
      <c r="D185" s="42" t="s">
        <v>1</v>
      </c>
      <c r="E185" s="42">
        <v>700000</v>
      </c>
      <c r="F185" s="42">
        <v>37043</v>
      </c>
      <c r="H185" s="42">
        <v>73050</v>
      </c>
    </row>
    <row r="186" spans="1:8" x14ac:dyDescent="0.25">
      <c r="A186" s="42">
        <v>713810</v>
      </c>
      <c r="B186" s="42" t="s">
        <v>336</v>
      </c>
      <c r="C186" s="42" t="s">
        <v>0</v>
      </c>
      <c r="D186" s="42" t="s">
        <v>1</v>
      </c>
      <c r="E186" s="42">
        <v>700000</v>
      </c>
      <c r="F186" s="42">
        <v>37043</v>
      </c>
      <c r="H186" s="42">
        <v>73050</v>
      </c>
    </row>
    <row r="187" spans="1:8" x14ac:dyDescent="0.25">
      <c r="A187" s="42">
        <v>713820</v>
      </c>
      <c r="B187" s="42" t="s">
        <v>425</v>
      </c>
      <c r="C187" s="42" t="s">
        <v>0</v>
      </c>
      <c r="D187" s="42" t="s">
        <v>1</v>
      </c>
      <c r="E187" s="42">
        <v>700000</v>
      </c>
      <c r="F187" s="42">
        <v>37043</v>
      </c>
      <c r="H187" s="42">
        <v>73050</v>
      </c>
    </row>
    <row r="188" spans="1:8" x14ac:dyDescent="0.25">
      <c r="A188" s="42">
        <v>713830</v>
      </c>
      <c r="B188" s="42" t="s">
        <v>850</v>
      </c>
      <c r="C188" s="42" t="s">
        <v>0</v>
      </c>
      <c r="D188" s="42" t="s">
        <v>1</v>
      </c>
      <c r="E188" s="42">
        <v>700000</v>
      </c>
      <c r="F188" s="42">
        <v>37043</v>
      </c>
      <c r="H188" s="42">
        <v>73050</v>
      </c>
    </row>
    <row r="189" spans="1:8" x14ac:dyDescent="0.25">
      <c r="A189" s="42">
        <v>713840</v>
      </c>
      <c r="B189" s="42" t="s">
        <v>426</v>
      </c>
      <c r="C189" s="42" t="s">
        <v>0</v>
      </c>
      <c r="D189" s="42" t="s">
        <v>1</v>
      </c>
      <c r="E189" s="42">
        <v>700000</v>
      </c>
      <c r="F189" s="42">
        <v>37043</v>
      </c>
      <c r="H189" s="42">
        <v>73050</v>
      </c>
    </row>
    <row r="190" spans="1:8" x14ac:dyDescent="0.25">
      <c r="A190" s="42">
        <v>713850</v>
      </c>
      <c r="B190" s="42" t="s">
        <v>427</v>
      </c>
      <c r="C190" s="42" t="s">
        <v>0</v>
      </c>
      <c r="D190" s="42" t="s">
        <v>1</v>
      </c>
      <c r="E190" s="42">
        <v>700000</v>
      </c>
      <c r="F190" s="42">
        <v>37043</v>
      </c>
      <c r="H190" s="42">
        <v>73050</v>
      </c>
    </row>
    <row r="191" spans="1:8" x14ac:dyDescent="0.25">
      <c r="A191" s="42">
        <v>714010</v>
      </c>
      <c r="B191" s="42" t="s">
        <v>428</v>
      </c>
      <c r="C191" s="42" t="s">
        <v>0</v>
      </c>
      <c r="D191" s="42" t="s">
        <v>1</v>
      </c>
      <c r="F191" s="42">
        <v>37043</v>
      </c>
      <c r="H191" s="42">
        <v>73050</v>
      </c>
    </row>
    <row r="192" spans="1:8" x14ac:dyDescent="0.25">
      <c r="A192" s="42">
        <v>716010</v>
      </c>
      <c r="B192" s="42" t="s">
        <v>871</v>
      </c>
      <c r="C192" s="42" t="s">
        <v>0</v>
      </c>
      <c r="D192" s="42" t="s">
        <v>1</v>
      </c>
      <c r="E192" s="42">
        <v>700000</v>
      </c>
      <c r="F192" s="42">
        <v>37043</v>
      </c>
      <c r="H192" s="42">
        <v>73050</v>
      </c>
    </row>
    <row r="193" spans="1:8" x14ac:dyDescent="0.25">
      <c r="A193" s="42">
        <v>716020</v>
      </c>
      <c r="B193" s="42" t="s">
        <v>872</v>
      </c>
      <c r="C193" s="42" t="s">
        <v>0</v>
      </c>
      <c r="D193" s="42" t="s">
        <v>1</v>
      </c>
      <c r="E193" s="42">
        <v>700000</v>
      </c>
      <c r="F193" s="42">
        <v>37043</v>
      </c>
      <c r="H193" s="42">
        <v>73050</v>
      </c>
    </row>
    <row r="194" spans="1:8" x14ac:dyDescent="0.25">
      <c r="A194" s="42">
        <v>716030</v>
      </c>
      <c r="B194" s="42" t="s">
        <v>873</v>
      </c>
      <c r="C194" s="42" t="s">
        <v>0</v>
      </c>
      <c r="D194" s="42" t="s">
        <v>1</v>
      </c>
      <c r="E194" s="42">
        <v>700000</v>
      </c>
      <c r="F194" s="42">
        <v>37043</v>
      </c>
      <c r="H194" s="42">
        <v>73050</v>
      </c>
    </row>
    <row r="195" spans="1:8" x14ac:dyDescent="0.25">
      <c r="A195" s="42">
        <v>716040</v>
      </c>
      <c r="B195" s="42" t="s">
        <v>874</v>
      </c>
      <c r="C195" s="42" t="s">
        <v>0</v>
      </c>
      <c r="D195" s="42" t="s">
        <v>1</v>
      </c>
      <c r="E195" s="42">
        <v>700000</v>
      </c>
      <c r="F195" s="42">
        <v>37043</v>
      </c>
      <c r="H195" s="42">
        <v>73050</v>
      </c>
    </row>
    <row r="196" spans="1:8" x14ac:dyDescent="0.25">
      <c r="A196" s="42">
        <v>716050</v>
      </c>
      <c r="B196" s="42" t="s">
        <v>875</v>
      </c>
      <c r="C196" s="42" t="s">
        <v>0</v>
      </c>
      <c r="D196" s="42" t="s">
        <v>1</v>
      </c>
      <c r="E196" s="42">
        <v>700000</v>
      </c>
      <c r="F196" s="42">
        <v>37043</v>
      </c>
      <c r="H196" s="42">
        <v>73050</v>
      </c>
    </row>
    <row r="197" spans="1:8" x14ac:dyDescent="0.25">
      <c r="A197" s="42">
        <v>716060</v>
      </c>
      <c r="B197" s="42" t="s">
        <v>337</v>
      </c>
      <c r="C197" s="42" t="s">
        <v>0</v>
      </c>
      <c r="D197" s="42" t="s">
        <v>1</v>
      </c>
      <c r="E197" s="42">
        <v>700000</v>
      </c>
      <c r="F197" s="42">
        <v>37043</v>
      </c>
      <c r="H197" s="42">
        <v>73050</v>
      </c>
    </row>
    <row r="198" spans="1:8" x14ac:dyDescent="0.25">
      <c r="A198" s="42">
        <v>716150</v>
      </c>
      <c r="B198" s="42" t="s">
        <v>1422</v>
      </c>
      <c r="C198" s="42" t="s">
        <v>0</v>
      </c>
      <c r="D198" s="42" t="s">
        <v>1</v>
      </c>
      <c r="E198" s="42">
        <v>700000</v>
      </c>
      <c r="F198" s="42">
        <v>37043</v>
      </c>
      <c r="H198" s="42">
        <v>73050</v>
      </c>
    </row>
    <row r="199" spans="1:8" x14ac:dyDescent="0.25">
      <c r="A199" s="42">
        <v>716210</v>
      </c>
      <c r="B199" s="42" t="s">
        <v>876</v>
      </c>
      <c r="C199" s="42" t="s">
        <v>0</v>
      </c>
      <c r="D199" s="42" t="s">
        <v>1</v>
      </c>
      <c r="E199" s="42">
        <v>700000</v>
      </c>
      <c r="F199" s="42">
        <v>37043</v>
      </c>
      <c r="H199" s="42">
        <v>73050</v>
      </c>
    </row>
    <row r="200" spans="1:8" x14ac:dyDescent="0.25">
      <c r="A200" s="42">
        <v>716250</v>
      </c>
      <c r="B200" s="42" t="s">
        <v>1423</v>
      </c>
      <c r="C200" s="42" t="s">
        <v>0</v>
      </c>
      <c r="D200" s="42" t="s">
        <v>1</v>
      </c>
      <c r="E200" s="42">
        <v>700000</v>
      </c>
      <c r="F200" s="42">
        <v>37043</v>
      </c>
      <c r="H200" s="42">
        <v>73050</v>
      </c>
    </row>
    <row r="201" spans="1:8" x14ac:dyDescent="0.25">
      <c r="A201" s="42">
        <v>716410</v>
      </c>
      <c r="B201" s="42" t="s">
        <v>877</v>
      </c>
      <c r="C201" s="42" t="s">
        <v>0</v>
      </c>
      <c r="D201" s="42" t="s">
        <v>1</v>
      </c>
      <c r="E201" s="42">
        <v>700000</v>
      </c>
      <c r="F201" s="42">
        <v>37043</v>
      </c>
      <c r="H201" s="42">
        <v>73050</v>
      </c>
    </row>
    <row r="202" spans="1:8" x14ac:dyDescent="0.25">
      <c r="A202" s="42">
        <v>716420</v>
      </c>
      <c r="B202" s="42" t="s">
        <v>878</v>
      </c>
      <c r="C202" s="42" t="s">
        <v>0</v>
      </c>
      <c r="D202" s="42" t="s">
        <v>1</v>
      </c>
      <c r="E202" s="42">
        <v>700000</v>
      </c>
      <c r="F202" s="42">
        <v>37043</v>
      </c>
      <c r="H202" s="42">
        <v>73050</v>
      </c>
    </row>
    <row r="203" spans="1:8" x14ac:dyDescent="0.25">
      <c r="A203" s="42">
        <v>716430</v>
      </c>
      <c r="B203" s="42" t="s">
        <v>429</v>
      </c>
      <c r="C203" s="42" t="s">
        <v>0</v>
      </c>
      <c r="D203" s="42" t="s">
        <v>1</v>
      </c>
      <c r="E203" s="42">
        <v>700000</v>
      </c>
      <c r="F203" s="42">
        <v>37043</v>
      </c>
      <c r="H203" s="42">
        <v>73050</v>
      </c>
    </row>
    <row r="204" spans="1:8" x14ac:dyDescent="0.25">
      <c r="A204" s="42">
        <v>716440</v>
      </c>
      <c r="B204" s="42" t="s">
        <v>880</v>
      </c>
      <c r="C204" s="42" t="s">
        <v>0</v>
      </c>
      <c r="D204" s="42" t="s">
        <v>1</v>
      </c>
      <c r="E204" s="42">
        <v>700000</v>
      </c>
      <c r="F204" s="42">
        <v>37043</v>
      </c>
      <c r="H204" s="42">
        <v>73050</v>
      </c>
    </row>
    <row r="205" spans="1:8" x14ac:dyDescent="0.25">
      <c r="A205" s="42">
        <v>716450</v>
      </c>
      <c r="B205" s="42" t="s">
        <v>1424</v>
      </c>
      <c r="C205" s="42" t="s">
        <v>0</v>
      </c>
      <c r="D205" s="42" t="s">
        <v>1</v>
      </c>
      <c r="E205" s="42">
        <v>700000</v>
      </c>
      <c r="F205" s="42">
        <v>37043</v>
      </c>
      <c r="H205" s="42">
        <v>73050</v>
      </c>
    </row>
    <row r="206" spans="1:8" x14ac:dyDescent="0.25">
      <c r="A206" s="42">
        <v>716460</v>
      </c>
      <c r="B206" s="42" t="s">
        <v>2983</v>
      </c>
      <c r="C206" s="42" t="s">
        <v>0</v>
      </c>
      <c r="D206" s="42" t="s">
        <v>1</v>
      </c>
      <c r="E206" s="42">
        <v>700000</v>
      </c>
      <c r="F206" s="42">
        <v>37043</v>
      </c>
      <c r="H206" s="42">
        <v>73050</v>
      </c>
    </row>
    <row r="207" spans="1:8" x14ac:dyDescent="0.25">
      <c r="A207" s="42">
        <v>716470</v>
      </c>
      <c r="B207" s="42" t="s">
        <v>2984</v>
      </c>
      <c r="C207" s="42" t="s">
        <v>0</v>
      </c>
      <c r="D207" s="42" t="s">
        <v>1</v>
      </c>
      <c r="E207" s="42">
        <v>700000</v>
      </c>
      <c r="F207" s="42">
        <v>37043</v>
      </c>
      <c r="H207" s="42">
        <v>73050</v>
      </c>
    </row>
    <row r="208" spans="1:8" x14ac:dyDescent="0.25">
      <c r="A208" s="42">
        <v>716610</v>
      </c>
      <c r="B208" s="42" t="s">
        <v>338</v>
      </c>
      <c r="C208" s="42" t="s">
        <v>0</v>
      </c>
      <c r="D208" s="42" t="s">
        <v>1</v>
      </c>
      <c r="E208" s="42">
        <v>700000</v>
      </c>
      <c r="F208" s="42">
        <v>39370</v>
      </c>
      <c r="H208" s="42">
        <v>73050</v>
      </c>
    </row>
    <row r="209" spans="1:8" x14ac:dyDescent="0.25">
      <c r="A209" s="42">
        <v>716612</v>
      </c>
      <c r="B209" s="42" t="s">
        <v>3761</v>
      </c>
      <c r="C209" s="42" t="s">
        <v>0</v>
      </c>
      <c r="D209" s="42" t="s">
        <v>1</v>
      </c>
      <c r="E209" s="42">
        <v>700000</v>
      </c>
      <c r="F209" s="42">
        <v>37043</v>
      </c>
      <c r="H209" s="42">
        <v>73050</v>
      </c>
    </row>
    <row r="210" spans="1:8" x14ac:dyDescent="0.25">
      <c r="A210" s="42">
        <v>716810</v>
      </c>
      <c r="B210" s="42" t="s">
        <v>430</v>
      </c>
      <c r="C210" s="42" t="s">
        <v>0</v>
      </c>
      <c r="D210" s="42" t="s">
        <v>1</v>
      </c>
      <c r="E210" s="42">
        <v>700000</v>
      </c>
      <c r="F210" s="42">
        <v>37043</v>
      </c>
      <c r="H210" s="42">
        <v>73050</v>
      </c>
    </row>
    <row r="211" spans="1:8" x14ac:dyDescent="0.25">
      <c r="A211" s="42">
        <v>716910</v>
      </c>
      <c r="B211" s="42" t="s">
        <v>879</v>
      </c>
      <c r="C211" s="42" t="s">
        <v>0</v>
      </c>
      <c r="D211" s="42" t="s">
        <v>1</v>
      </c>
      <c r="E211" s="42">
        <v>700000</v>
      </c>
      <c r="F211" s="42">
        <v>37043</v>
      </c>
      <c r="H211" s="42">
        <v>73050</v>
      </c>
    </row>
    <row r="212" spans="1:8" x14ac:dyDescent="0.25">
      <c r="A212" s="42">
        <v>716912</v>
      </c>
      <c r="B212" s="42" t="s">
        <v>339</v>
      </c>
      <c r="C212" s="42" t="s">
        <v>0</v>
      </c>
      <c r="D212" s="42" t="s">
        <v>1</v>
      </c>
      <c r="E212" s="42">
        <v>700000</v>
      </c>
      <c r="F212" s="42">
        <v>37043</v>
      </c>
      <c r="H212" s="42">
        <v>73050</v>
      </c>
    </row>
    <row r="213" spans="1:8" x14ac:dyDescent="0.25">
      <c r="A213" s="42">
        <v>717010</v>
      </c>
      <c r="B213" s="42" t="s">
        <v>431</v>
      </c>
      <c r="C213" s="42" t="s">
        <v>0</v>
      </c>
      <c r="D213" s="42" t="s">
        <v>1</v>
      </c>
      <c r="F213" s="42">
        <v>37043</v>
      </c>
      <c r="H213" s="42">
        <v>73050</v>
      </c>
    </row>
    <row r="214" spans="1:8" x14ac:dyDescent="0.25">
      <c r="A214" s="42">
        <v>717011</v>
      </c>
      <c r="B214" s="42" t="s">
        <v>8</v>
      </c>
      <c r="C214" s="42" t="s">
        <v>0</v>
      </c>
      <c r="D214" s="42" t="s">
        <v>1</v>
      </c>
      <c r="F214" s="42">
        <v>37043</v>
      </c>
      <c r="H214" s="42">
        <v>73050</v>
      </c>
    </row>
    <row r="215" spans="1:8" x14ac:dyDescent="0.25">
      <c r="A215" s="42">
        <v>717012</v>
      </c>
      <c r="B215" s="42" t="s">
        <v>340</v>
      </c>
      <c r="C215" s="42" t="s">
        <v>0</v>
      </c>
      <c r="D215" s="42" t="s">
        <v>1</v>
      </c>
      <c r="F215" s="42">
        <v>37043</v>
      </c>
      <c r="H215" s="42">
        <v>73050</v>
      </c>
    </row>
    <row r="216" spans="1:8" x14ac:dyDescent="0.25">
      <c r="A216" s="42">
        <v>717014</v>
      </c>
      <c r="B216" s="42" t="s">
        <v>432</v>
      </c>
      <c r="C216" s="42" t="s">
        <v>0</v>
      </c>
      <c r="D216" s="42" t="s">
        <v>1</v>
      </c>
      <c r="F216" s="42">
        <v>37043</v>
      </c>
      <c r="H216" s="42">
        <v>73050</v>
      </c>
    </row>
    <row r="217" spans="1:8" x14ac:dyDescent="0.25">
      <c r="A217" s="42">
        <v>717020</v>
      </c>
      <c r="B217" s="42" t="s">
        <v>341</v>
      </c>
      <c r="C217" s="42" t="s">
        <v>0</v>
      </c>
      <c r="D217" s="42" t="s">
        <v>1</v>
      </c>
      <c r="F217" s="42">
        <v>39401</v>
      </c>
      <c r="H217" s="42">
        <v>73050</v>
      </c>
    </row>
    <row r="218" spans="1:8" x14ac:dyDescent="0.25">
      <c r="A218" s="42">
        <v>717100</v>
      </c>
      <c r="B218" s="42" t="s">
        <v>342</v>
      </c>
      <c r="C218" s="42" t="s">
        <v>0</v>
      </c>
      <c r="D218" s="42" t="s">
        <v>1</v>
      </c>
      <c r="F218" s="42">
        <v>37043</v>
      </c>
      <c r="H218" s="42">
        <v>73050</v>
      </c>
    </row>
    <row r="219" spans="1:8" x14ac:dyDescent="0.25">
      <c r="A219" s="42">
        <v>717110</v>
      </c>
      <c r="B219" s="42" t="s">
        <v>1425</v>
      </c>
      <c r="C219" s="42" t="s">
        <v>0</v>
      </c>
      <c r="D219" s="42" t="s">
        <v>1</v>
      </c>
      <c r="F219" s="42">
        <v>37043</v>
      </c>
      <c r="H219" s="42">
        <v>73050</v>
      </c>
    </row>
    <row r="220" spans="1:8" x14ac:dyDescent="0.25">
      <c r="A220" s="42">
        <v>717111</v>
      </c>
      <c r="B220" s="42" t="s">
        <v>6773</v>
      </c>
      <c r="C220" s="42" t="s">
        <v>0</v>
      </c>
      <c r="D220" s="42" t="s">
        <v>1</v>
      </c>
      <c r="F220" s="42">
        <v>37043</v>
      </c>
      <c r="H220" s="42">
        <v>73050</v>
      </c>
    </row>
    <row r="221" spans="1:8" x14ac:dyDescent="0.25">
      <c r="A221" s="42">
        <v>717120</v>
      </c>
      <c r="B221" s="42" t="s">
        <v>1426</v>
      </c>
      <c r="C221" s="42" t="s">
        <v>0</v>
      </c>
      <c r="D221" s="42" t="s">
        <v>1</v>
      </c>
      <c r="F221" s="42">
        <v>37043</v>
      </c>
      <c r="H221" s="42">
        <v>73050</v>
      </c>
    </row>
    <row r="222" spans="1:8" x14ac:dyDescent="0.25">
      <c r="A222" s="42">
        <v>717121</v>
      </c>
      <c r="B222" s="42" t="s">
        <v>1453</v>
      </c>
      <c r="C222" s="42" t="s">
        <v>0</v>
      </c>
      <c r="D222" s="42" t="s">
        <v>1</v>
      </c>
      <c r="F222" s="42">
        <v>37043</v>
      </c>
      <c r="H222" s="42">
        <v>73050</v>
      </c>
    </row>
    <row r="223" spans="1:8" x14ac:dyDescent="0.25">
      <c r="A223" s="42">
        <v>718010</v>
      </c>
      <c r="B223" s="42" t="s">
        <v>433</v>
      </c>
      <c r="C223" s="42" t="s">
        <v>0</v>
      </c>
      <c r="D223" s="42" t="s">
        <v>1</v>
      </c>
      <c r="E223" s="42">
        <v>700000</v>
      </c>
      <c r="F223" s="42">
        <v>37043</v>
      </c>
      <c r="H223" s="42">
        <v>73050</v>
      </c>
    </row>
    <row r="224" spans="1:8" x14ac:dyDescent="0.25">
      <c r="A224" s="42">
        <v>718015</v>
      </c>
      <c r="B224" s="42" t="s">
        <v>434</v>
      </c>
      <c r="C224" s="42" t="s">
        <v>0</v>
      </c>
      <c r="D224" s="42" t="s">
        <v>1</v>
      </c>
      <c r="E224" s="42">
        <v>700000</v>
      </c>
      <c r="F224" s="42">
        <v>37043</v>
      </c>
      <c r="H224" s="42">
        <v>73050</v>
      </c>
    </row>
    <row r="225" spans="1:8" x14ac:dyDescent="0.25">
      <c r="A225" s="42">
        <v>718018</v>
      </c>
      <c r="B225" s="42" t="s">
        <v>864</v>
      </c>
      <c r="C225" s="42" t="s">
        <v>0</v>
      </c>
      <c r="D225" s="42" t="s">
        <v>1</v>
      </c>
      <c r="E225" s="42">
        <v>700000</v>
      </c>
      <c r="F225" s="42">
        <v>37043</v>
      </c>
      <c r="H225" s="42">
        <v>73050</v>
      </c>
    </row>
    <row r="226" spans="1:8" x14ac:dyDescent="0.25">
      <c r="A226" s="42">
        <v>718020</v>
      </c>
      <c r="B226" s="42" t="s">
        <v>435</v>
      </c>
      <c r="C226" s="42" t="s">
        <v>0</v>
      </c>
      <c r="D226" s="42" t="s">
        <v>1</v>
      </c>
      <c r="E226" s="42">
        <v>700000</v>
      </c>
      <c r="F226" s="42">
        <v>37043</v>
      </c>
      <c r="H226" s="42">
        <v>73050</v>
      </c>
    </row>
    <row r="227" spans="1:8" x14ac:dyDescent="0.25">
      <c r="A227" s="42">
        <v>718025</v>
      </c>
      <c r="B227" s="42" t="s">
        <v>436</v>
      </c>
      <c r="C227" s="42" t="s">
        <v>0</v>
      </c>
      <c r="D227" s="42" t="s">
        <v>1</v>
      </c>
      <c r="E227" s="42">
        <v>700000</v>
      </c>
      <c r="F227" s="42">
        <v>37043</v>
      </c>
      <c r="H227" s="42">
        <v>73050</v>
      </c>
    </row>
    <row r="228" spans="1:8" x14ac:dyDescent="0.25">
      <c r="A228" s="42">
        <v>718030</v>
      </c>
      <c r="B228" s="42" t="s">
        <v>437</v>
      </c>
      <c r="C228" s="42" t="s">
        <v>0</v>
      </c>
      <c r="D228" s="42" t="s">
        <v>1</v>
      </c>
      <c r="E228" s="42">
        <v>700000</v>
      </c>
      <c r="F228" s="42">
        <v>37043</v>
      </c>
      <c r="H228" s="42">
        <v>73050</v>
      </c>
    </row>
    <row r="229" spans="1:8" x14ac:dyDescent="0.25">
      <c r="A229" s="42">
        <v>718035</v>
      </c>
      <c r="B229" s="42" t="s">
        <v>343</v>
      </c>
      <c r="C229" s="42" t="s">
        <v>0</v>
      </c>
      <c r="D229" s="42" t="s">
        <v>1</v>
      </c>
      <c r="E229" s="42">
        <v>700000</v>
      </c>
      <c r="F229" s="42">
        <v>37043</v>
      </c>
      <c r="H229" s="42">
        <v>73050</v>
      </c>
    </row>
    <row r="230" spans="1:8" x14ac:dyDescent="0.25">
      <c r="A230" s="42">
        <v>718040</v>
      </c>
      <c r="B230" s="42" t="s">
        <v>344</v>
      </c>
      <c r="C230" s="42" t="s">
        <v>0</v>
      </c>
      <c r="D230" s="42" t="s">
        <v>1</v>
      </c>
      <c r="E230" s="42">
        <v>700000</v>
      </c>
      <c r="F230" s="42">
        <v>37043</v>
      </c>
      <c r="H230" s="42">
        <v>73050</v>
      </c>
    </row>
    <row r="231" spans="1:8" x14ac:dyDescent="0.25">
      <c r="A231" s="42">
        <v>718045</v>
      </c>
      <c r="B231" s="42" t="s">
        <v>438</v>
      </c>
      <c r="C231" s="42" t="s">
        <v>0</v>
      </c>
      <c r="D231" s="42" t="s">
        <v>1</v>
      </c>
      <c r="E231" s="42">
        <v>700000</v>
      </c>
      <c r="F231" s="42">
        <v>37043</v>
      </c>
      <c r="H231" s="42">
        <v>73050</v>
      </c>
    </row>
    <row r="232" spans="1:8" x14ac:dyDescent="0.25">
      <c r="A232" s="42">
        <v>718050</v>
      </c>
      <c r="B232" s="42" t="s">
        <v>1666</v>
      </c>
      <c r="C232" s="42" t="s">
        <v>0</v>
      </c>
      <c r="D232" s="42" t="s">
        <v>1</v>
      </c>
      <c r="E232" s="42">
        <v>700000</v>
      </c>
      <c r="F232" s="42">
        <v>41220</v>
      </c>
      <c r="H232" s="42">
        <v>73050</v>
      </c>
    </row>
    <row r="233" spans="1:8" x14ac:dyDescent="0.25">
      <c r="A233" s="42">
        <v>718055</v>
      </c>
      <c r="B233" s="42" t="s">
        <v>439</v>
      </c>
      <c r="C233" s="42" t="s">
        <v>0</v>
      </c>
      <c r="D233" s="42" t="s">
        <v>1</v>
      </c>
      <c r="E233" s="42">
        <v>700000</v>
      </c>
      <c r="F233" s="42">
        <v>37043</v>
      </c>
      <c r="H233" s="42">
        <v>73050</v>
      </c>
    </row>
    <row r="234" spans="1:8" x14ac:dyDescent="0.25">
      <c r="A234" s="42">
        <v>718060</v>
      </c>
      <c r="B234" s="42" t="s">
        <v>825</v>
      </c>
      <c r="C234" s="42" t="s">
        <v>0</v>
      </c>
      <c r="D234" s="42" t="s">
        <v>1</v>
      </c>
      <c r="E234" s="42">
        <v>700000</v>
      </c>
      <c r="F234" s="42">
        <v>37043</v>
      </c>
      <c r="H234" s="42">
        <v>73050</v>
      </c>
    </row>
    <row r="235" spans="1:8" x14ac:dyDescent="0.25">
      <c r="A235" s="42">
        <v>718510</v>
      </c>
      <c r="B235" s="42" t="s">
        <v>1667</v>
      </c>
      <c r="C235" s="42" t="s">
        <v>0</v>
      </c>
      <c r="D235" s="42" t="s">
        <v>1</v>
      </c>
      <c r="E235" s="42">
        <v>700000</v>
      </c>
      <c r="F235" s="42">
        <v>41220</v>
      </c>
      <c r="H235" s="42">
        <v>73050</v>
      </c>
    </row>
    <row r="236" spans="1:8" x14ac:dyDescent="0.25">
      <c r="A236" s="42">
        <v>719010</v>
      </c>
      <c r="B236" s="42" t="s">
        <v>440</v>
      </c>
      <c r="C236" s="42" t="s">
        <v>0</v>
      </c>
      <c r="D236" s="42" t="s">
        <v>1</v>
      </c>
      <c r="E236" s="42">
        <v>700000</v>
      </c>
      <c r="F236" s="42">
        <v>37043</v>
      </c>
      <c r="H236" s="42">
        <v>73050</v>
      </c>
    </row>
    <row r="237" spans="1:8" x14ac:dyDescent="0.25">
      <c r="A237" s="42">
        <v>719012</v>
      </c>
      <c r="B237" s="42" t="s">
        <v>891</v>
      </c>
      <c r="C237" s="42" t="s">
        <v>0</v>
      </c>
      <c r="D237" s="42" t="s">
        <v>1</v>
      </c>
      <c r="E237" s="42">
        <v>700000</v>
      </c>
      <c r="F237" s="42">
        <v>39411</v>
      </c>
      <c r="H237" s="42">
        <v>73050</v>
      </c>
    </row>
    <row r="238" spans="1:8" x14ac:dyDescent="0.25">
      <c r="A238" s="42">
        <v>719014</v>
      </c>
      <c r="B238" s="42" t="s">
        <v>1427</v>
      </c>
      <c r="C238" s="42" t="s">
        <v>0</v>
      </c>
      <c r="D238" s="42" t="s">
        <v>1</v>
      </c>
      <c r="E238" s="42">
        <v>700000</v>
      </c>
      <c r="F238" s="42">
        <v>40340</v>
      </c>
      <c r="H238" s="42">
        <v>73050</v>
      </c>
    </row>
    <row r="239" spans="1:8" x14ac:dyDescent="0.25">
      <c r="A239" s="42">
        <v>719016</v>
      </c>
      <c r="B239" s="42" t="s">
        <v>6597</v>
      </c>
      <c r="C239" s="42" t="s">
        <v>0</v>
      </c>
      <c r="D239" s="42" t="s">
        <v>1</v>
      </c>
      <c r="E239" s="42">
        <v>700000</v>
      </c>
      <c r="F239" s="42">
        <v>45079</v>
      </c>
      <c r="H239" s="42">
        <v>73050</v>
      </c>
    </row>
    <row r="240" spans="1:8" x14ac:dyDescent="0.25">
      <c r="A240" s="42">
        <v>719550</v>
      </c>
      <c r="B240" s="42" t="s">
        <v>3762</v>
      </c>
      <c r="C240" s="42" t="s">
        <v>0</v>
      </c>
      <c r="D240" s="42" t="s">
        <v>1</v>
      </c>
      <c r="E240" s="42">
        <v>700000</v>
      </c>
      <c r="F240" s="42">
        <v>42522</v>
      </c>
      <c r="H240" s="42">
        <v>73050</v>
      </c>
    </row>
    <row r="241" spans="1:8" x14ac:dyDescent="0.25">
      <c r="A241" s="42">
        <v>719551</v>
      </c>
      <c r="B241" s="42" t="s">
        <v>1668</v>
      </c>
      <c r="C241" s="42" t="s">
        <v>0</v>
      </c>
      <c r="D241" s="42" t="s">
        <v>1</v>
      </c>
      <c r="E241" s="42">
        <v>700000</v>
      </c>
      <c r="F241" s="42">
        <v>41199</v>
      </c>
      <c r="H241" s="42">
        <v>73050</v>
      </c>
    </row>
    <row r="242" spans="1:8" x14ac:dyDescent="0.25">
      <c r="A242" s="42">
        <v>719552</v>
      </c>
      <c r="B242" s="42" t="s">
        <v>1669</v>
      </c>
      <c r="C242" s="42" t="s">
        <v>0</v>
      </c>
      <c r="D242" s="42" t="s">
        <v>1</v>
      </c>
      <c r="E242" s="42">
        <v>700000</v>
      </c>
      <c r="F242" s="42">
        <v>37043</v>
      </c>
      <c r="H242" s="42">
        <v>73050</v>
      </c>
    </row>
    <row r="243" spans="1:8" x14ac:dyDescent="0.25">
      <c r="A243" s="42">
        <v>719553</v>
      </c>
      <c r="B243" s="42" t="s">
        <v>1670</v>
      </c>
      <c r="C243" s="42" t="s">
        <v>0</v>
      </c>
      <c r="D243" s="42" t="s">
        <v>1</v>
      </c>
      <c r="E243" s="42">
        <v>700000</v>
      </c>
      <c r="F243" s="42">
        <v>37043</v>
      </c>
      <c r="H243" s="42">
        <v>73050</v>
      </c>
    </row>
    <row r="244" spans="1:8" x14ac:dyDescent="0.25">
      <c r="A244" s="42">
        <v>719554</v>
      </c>
      <c r="B244" s="42" t="s">
        <v>1671</v>
      </c>
      <c r="C244" s="42" t="s">
        <v>0</v>
      </c>
      <c r="D244" s="42" t="s">
        <v>1</v>
      </c>
      <c r="E244" s="42">
        <v>700000</v>
      </c>
      <c r="F244" s="42">
        <v>37043</v>
      </c>
      <c r="H244" s="42">
        <v>73050</v>
      </c>
    </row>
    <row r="245" spans="1:8" x14ac:dyDescent="0.25">
      <c r="A245" s="42">
        <v>719555</v>
      </c>
      <c r="B245" s="42" t="s">
        <v>3205</v>
      </c>
      <c r="C245" s="42" t="s">
        <v>0</v>
      </c>
      <c r="D245" s="42" t="s">
        <v>1</v>
      </c>
      <c r="E245" s="42">
        <v>700000</v>
      </c>
      <c r="F245" s="42">
        <v>41791</v>
      </c>
      <c r="H245" s="42">
        <v>73050</v>
      </c>
    </row>
    <row r="246" spans="1:8" x14ac:dyDescent="0.25">
      <c r="A246" s="42">
        <v>719556</v>
      </c>
      <c r="B246" s="42" t="s">
        <v>3763</v>
      </c>
      <c r="C246" s="42" t="s">
        <v>0</v>
      </c>
      <c r="D246" s="42" t="s">
        <v>1</v>
      </c>
      <c r="E246" s="42">
        <v>700000</v>
      </c>
      <c r="F246" s="42">
        <v>37043</v>
      </c>
      <c r="H246" s="42">
        <v>73050</v>
      </c>
    </row>
    <row r="247" spans="1:8" x14ac:dyDescent="0.25">
      <c r="A247" s="42">
        <v>719557</v>
      </c>
      <c r="B247" s="42" t="s">
        <v>6078</v>
      </c>
      <c r="C247" s="42" t="s">
        <v>0</v>
      </c>
      <c r="D247" s="42" t="s">
        <v>1</v>
      </c>
      <c r="E247" s="42">
        <v>700000</v>
      </c>
      <c r="F247" s="42">
        <v>37043</v>
      </c>
      <c r="H247" s="42">
        <v>73050</v>
      </c>
    </row>
    <row r="248" spans="1:8" x14ac:dyDescent="0.25">
      <c r="A248" s="42">
        <v>719558</v>
      </c>
      <c r="B248" s="42" t="s">
        <v>6079</v>
      </c>
      <c r="C248" s="42" t="s">
        <v>0</v>
      </c>
      <c r="D248" s="42" t="s">
        <v>1</v>
      </c>
      <c r="E248" s="42">
        <v>700000</v>
      </c>
      <c r="F248" s="42">
        <v>37043</v>
      </c>
      <c r="H248" s="42">
        <v>73050</v>
      </c>
    </row>
    <row r="249" spans="1:8" x14ac:dyDescent="0.25">
      <c r="A249" s="42">
        <v>719559</v>
      </c>
      <c r="B249" s="42" t="s">
        <v>6080</v>
      </c>
      <c r="C249" s="42" t="s">
        <v>0</v>
      </c>
      <c r="D249" s="42" t="s">
        <v>1</v>
      </c>
      <c r="E249" s="42">
        <v>700000</v>
      </c>
      <c r="F249" s="42">
        <v>37043</v>
      </c>
      <c r="H249" s="42">
        <v>73050</v>
      </c>
    </row>
    <row r="250" spans="1:8" x14ac:dyDescent="0.25">
      <c r="A250" s="42">
        <v>719560</v>
      </c>
      <c r="B250" s="42" t="s">
        <v>6081</v>
      </c>
      <c r="C250" s="42" t="s">
        <v>0</v>
      </c>
      <c r="D250" s="42" t="s">
        <v>1</v>
      </c>
      <c r="E250" s="42">
        <v>700000</v>
      </c>
      <c r="F250" s="42">
        <v>37043</v>
      </c>
      <c r="H250" s="42">
        <v>73050</v>
      </c>
    </row>
    <row r="251" spans="1:8" x14ac:dyDescent="0.25">
      <c r="A251" s="42">
        <v>731010</v>
      </c>
      <c r="B251" s="42" t="s">
        <v>865</v>
      </c>
      <c r="C251" s="42" t="s">
        <v>0</v>
      </c>
      <c r="D251" s="42" t="s">
        <v>1</v>
      </c>
      <c r="E251" s="42">
        <v>730000</v>
      </c>
      <c r="F251" s="42">
        <v>37043</v>
      </c>
      <c r="H251" s="42">
        <v>73050</v>
      </c>
    </row>
    <row r="252" spans="1:8" x14ac:dyDescent="0.25">
      <c r="A252" s="42">
        <v>731015</v>
      </c>
      <c r="B252" s="42" t="s">
        <v>441</v>
      </c>
      <c r="C252" s="42" t="s">
        <v>0</v>
      </c>
      <c r="D252" s="42" t="s">
        <v>1</v>
      </c>
      <c r="E252" s="42">
        <v>730000</v>
      </c>
      <c r="F252" s="42">
        <v>37043</v>
      </c>
      <c r="H252" s="42">
        <v>73050</v>
      </c>
    </row>
    <row r="253" spans="1:8" x14ac:dyDescent="0.25">
      <c r="A253" s="42">
        <v>731018</v>
      </c>
      <c r="B253" s="42" t="s">
        <v>442</v>
      </c>
      <c r="C253" s="42" t="s">
        <v>0</v>
      </c>
      <c r="D253" s="42" t="s">
        <v>1</v>
      </c>
      <c r="E253" s="42">
        <v>730000</v>
      </c>
      <c r="F253" s="42">
        <v>37043</v>
      </c>
      <c r="H253" s="42">
        <v>73050</v>
      </c>
    </row>
    <row r="254" spans="1:8" x14ac:dyDescent="0.25">
      <c r="A254" s="42">
        <v>731020</v>
      </c>
      <c r="B254" s="42" t="s">
        <v>443</v>
      </c>
      <c r="C254" s="42" t="s">
        <v>0</v>
      </c>
      <c r="D254" s="42" t="s">
        <v>1</v>
      </c>
      <c r="E254" s="42">
        <v>730000</v>
      </c>
      <c r="F254" s="42">
        <v>37043</v>
      </c>
      <c r="H254" s="42">
        <v>73050</v>
      </c>
    </row>
    <row r="255" spans="1:8" x14ac:dyDescent="0.25">
      <c r="A255" s="42">
        <v>731030</v>
      </c>
      <c r="B255" s="42" t="s">
        <v>863</v>
      </c>
      <c r="C255" s="42" t="s">
        <v>0</v>
      </c>
      <c r="D255" s="42" t="s">
        <v>1</v>
      </c>
      <c r="E255" s="42">
        <v>730000</v>
      </c>
      <c r="F255" s="42">
        <v>39337</v>
      </c>
      <c r="H255" s="42">
        <v>73050</v>
      </c>
    </row>
    <row r="256" spans="1:8" x14ac:dyDescent="0.25">
      <c r="A256" s="42">
        <v>731032</v>
      </c>
      <c r="B256" s="42" t="s">
        <v>1428</v>
      </c>
      <c r="C256" s="42" t="s">
        <v>0</v>
      </c>
      <c r="D256" s="42" t="s">
        <v>1</v>
      </c>
      <c r="E256" s="42">
        <v>730000</v>
      </c>
      <c r="F256" s="42">
        <v>37043</v>
      </c>
      <c r="H256" s="42">
        <v>73050</v>
      </c>
    </row>
    <row r="257" spans="1:8" x14ac:dyDescent="0.25">
      <c r="A257" s="42">
        <v>731034</v>
      </c>
      <c r="B257" s="42" t="s">
        <v>3764</v>
      </c>
      <c r="C257" s="42" t="s">
        <v>0</v>
      </c>
      <c r="D257" s="42" t="s">
        <v>1</v>
      </c>
      <c r="E257" s="42">
        <v>730000</v>
      </c>
      <c r="F257" s="42">
        <v>37043</v>
      </c>
      <c r="H257" s="42">
        <v>73050</v>
      </c>
    </row>
    <row r="258" spans="1:8" x14ac:dyDescent="0.25">
      <c r="A258" s="42">
        <v>731040</v>
      </c>
      <c r="B258" s="42" t="s">
        <v>345</v>
      </c>
      <c r="C258" s="42" t="s">
        <v>0</v>
      </c>
      <c r="D258" s="42" t="s">
        <v>1</v>
      </c>
      <c r="E258" s="42">
        <v>730000</v>
      </c>
      <c r="F258" s="42">
        <v>37043</v>
      </c>
      <c r="H258" s="42">
        <v>73050</v>
      </c>
    </row>
    <row r="259" spans="1:8" x14ac:dyDescent="0.25">
      <c r="A259" s="42">
        <v>731042</v>
      </c>
      <c r="B259" s="42" t="s">
        <v>444</v>
      </c>
      <c r="C259" s="42" t="s">
        <v>0</v>
      </c>
      <c r="D259" s="42" t="s">
        <v>1</v>
      </c>
      <c r="E259" s="42">
        <v>730000</v>
      </c>
      <c r="F259" s="42">
        <v>37043</v>
      </c>
      <c r="H259" s="42">
        <v>73050</v>
      </c>
    </row>
    <row r="260" spans="1:8" x14ac:dyDescent="0.25">
      <c r="A260" s="42">
        <v>731050</v>
      </c>
      <c r="B260" s="42" t="s">
        <v>445</v>
      </c>
      <c r="C260" s="42" t="s">
        <v>0</v>
      </c>
      <c r="D260" s="42" t="s">
        <v>1</v>
      </c>
      <c r="E260" s="42">
        <v>730000</v>
      </c>
      <c r="F260" s="42">
        <v>37043</v>
      </c>
      <c r="H260" s="42">
        <v>73050</v>
      </c>
    </row>
    <row r="261" spans="1:8" x14ac:dyDescent="0.25">
      <c r="A261" s="42">
        <v>731052</v>
      </c>
      <c r="B261" s="42" t="s">
        <v>4476</v>
      </c>
      <c r="C261" s="42" t="s">
        <v>0</v>
      </c>
      <c r="D261" s="42" t="s">
        <v>1</v>
      </c>
      <c r="E261" s="42">
        <v>730000</v>
      </c>
      <c r="F261" s="42">
        <v>37043</v>
      </c>
      <c r="H261" s="42">
        <v>73050</v>
      </c>
    </row>
    <row r="262" spans="1:8" x14ac:dyDescent="0.25">
      <c r="A262" s="42">
        <v>731060</v>
      </c>
      <c r="B262" s="42" t="s">
        <v>446</v>
      </c>
      <c r="C262" s="42" t="s">
        <v>0</v>
      </c>
      <c r="D262" s="42" t="s">
        <v>1</v>
      </c>
      <c r="E262" s="42">
        <v>730000</v>
      </c>
      <c r="F262" s="42">
        <v>37043</v>
      </c>
      <c r="H262" s="42">
        <v>73050</v>
      </c>
    </row>
    <row r="263" spans="1:8" x14ac:dyDescent="0.25">
      <c r="A263" s="42">
        <v>731065</v>
      </c>
      <c r="B263" s="42" t="s">
        <v>892</v>
      </c>
      <c r="C263" s="42" t="s">
        <v>0</v>
      </c>
      <c r="D263" s="42" t="s">
        <v>1</v>
      </c>
      <c r="E263" s="42">
        <v>730000</v>
      </c>
      <c r="F263" s="42">
        <v>37043</v>
      </c>
      <c r="H263" s="42">
        <v>73050</v>
      </c>
    </row>
    <row r="264" spans="1:8" x14ac:dyDescent="0.25">
      <c r="A264" s="42">
        <v>731070</v>
      </c>
      <c r="B264" s="42" t="s">
        <v>447</v>
      </c>
      <c r="C264" s="42" t="s">
        <v>0</v>
      </c>
      <c r="D264" s="42" t="s">
        <v>1</v>
      </c>
      <c r="E264" s="42">
        <v>730000</v>
      </c>
      <c r="F264" s="42">
        <v>39346</v>
      </c>
      <c r="H264" s="42">
        <v>73050</v>
      </c>
    </row>
    <row r="265" spans="1:8" x14ac:dyDescent="0.25">
      <c r="A265" s="42">
        <v>731080</v>
      </c>
      <c r="B265" s="42" t="s">
        <v>1454</v>
      </c>
      <c r="C265" s="42" t="s">
        <v>0</v>
      </c>
      <c r="D265" s="42" t="s">
        <v>1</v>
      </c>
      <c r="E265" s="42">
        <v>730000</v>
      </c>
      <c r="F265" s="42">
        <v>40570</v>
      </c>
      <c r="H265" s="42">
        <v>73050</v>
      </c>
    </row>
    <row r="266" spans="1:8" x14ac:dyDescent="0.25">
      <c r="A266" s="42">
        <v>731081</v>
      </c>
      <c r="B266" s="42" t="s">
        <v>1429</v>
      </c>
      <c r="C266" s="42" t="s">
        <v>0</v>
      </c>
      <c r="D266" s="42" t="s">
        <v>1</v>
      </c>
      <c r="E266" s="42">
        <v>730000</v>
      </c>
      <c r="F266" s="42">
        <v>40276</v>
      </c>
      <c r="H266" s="42">
        <v>73050</v>
      </c>
    </row>
    <row r="267" spans="1:8" x14ac:dyDescent="0.25">
      <c r="A267" s="42">
        <v>731082</v>
      </c>
      <c r="B267" s="42" t="s">
        <v>448</v>
      </c>
      <c r="C267" s="42" t="s">
        <v>0</v>
      </c>
      <c r="D267" s="42" t="s">
        <v>1</v>
      </c>
      <c r="E267" s="42">
        <v>730000</v>
      </c>
      <c r="F267" s="42">
        <v>37043</v>
      </c>
      <c r="H267" s="42">
        <v>73050</v>
      </c>
    </row>
    <row r="268" spans="1:8" x14ac:dyDescent="0.25">
      <c r="A268" s="42">
        <v>731083</v>
      </c>
      <c r="B268" s="42" t="s">
        <v>3206</v>
      </c>
      <c r="C268" s="42" t="s">
        <v>0</v>
      </c>
      <c r="D268" s="42" t="s">
        <v>1</v>
      </c>
      <c r="E268" s="42">
        <v>730000</v>
      </c>
      <c r="F268" s="42">
        <v>41522</v>
      </c>
      <c r="H268" s="42">
        <v>73050</v>
      </c>
    </row>
    <row r="269" spans="1:8" x14ac:dyDescent="0.25">
      <c r="A269" s="42">
        <v>731084</v>
      </c>
      <c r="B269" s="42" t="s">
        <v>1455</v>
      </c>
      <c r="C269" s="42" t="s">
        <v>0</v>
      </c>
      <c r="D269" s="42" t="s">
        <v>1</v>
      </c>
      <c r="E269" s="42">
        <v>730000</v>
      </c>
      <c r="F269" s="42">
        <v>37043</v>
      </c>
      <c r="H269" s="42">
        <v>73050</v>
      </c>
    </row>
    <row r="270" spans="1:8" x14ac:dyDescent="0.25">
      <c r="A270" s="42">
        <v>731085</v>
      </c>
      <c r="B270" s="42" t="s">
        <v>1456</v>
      </c>
      <c r="C270" s="42" t="s">
        <v>0</v>
      </c>
      <c r="D270" s="42" t="s">
        <v>1</v>
      </c>
      <c r="E270" s="42">
        <v>730000</v>
      </c>
      <c r="F270" s="42">
        <v>37043</v>
      </c>
      <c r="H270" s="42">
        <v>73050</v>
      </c>
    </row>
    <row r="271" spans="1:8" x14ac:dyDescent="0.25">
      <c r="A271" s="42">
        <v>731086</v>
      </c>
      <c r="B271" s="42" t="s">
        <v>1457</v>
      </c>
      <c r="C271" s="42" t="s">
        <v>0</v>
      </c>
      <c r="D271" s="42" t="s">
        <v>1</v>
      </c>
      <c r="E271" s="42">
        <v>730000</v>
      </c>
      <c r="F271" s="42">
        <v>37043</v>
      </c>
      <c r="H271" s="42">
        <v>73050</v>
      </c>
    </row>
    <row r="272" spans="1:8" x14ac:dyDescent="0.25">
      <c r="A272" s="42">
        <v>731087</v>
      </c>
      <c r="B272" s="42" t="s">
        <v>3765</v>
      </c>
      <c r="C272" s="42" t="s">
        <v>0</v>
      </c>
      <c r="D272" s="42" t="s">
        <v>1</v>
      </c>
      <c r="E272" s="42">
        <v>730000</v>
      </c>
      <c r="F272" s="42">
        <v>37043</v>
      </c>
      <c r="H272" s="42">
        <v>73050</v>
      </c>
    </row>
    <row r="273" spans="1:8" x14ac:dyDescent="0.25">
      <c r="A273" s="42">
        <v>731090</v>
      </c>
      <c r="B273" s="42" t="s">
        <v>449</v>
      </c>
      <c r="C273" s="42" t="s">
        <v>0</v>
      </c>
      <c r="D273" s="42" t="s">
        <v>1</v>
      </c>
      <c r="E273" s="42">
        <v>730000</v>
      </c>
      <c r="F273" s="42">
        <v>37043</v>
      </c>
      <c r="H273" s="42">
        <v>73050</v>
      </c>
    </row>
    <row r="274" spans="1:8" x14ac:dyDescent="0.25">
      <c r="A274" s="42">
        <v>731100</v>
      </c>
      <c r="B274" s="42" t="s">
        <v>450</v>
      </c>
      <c r="C274" s="42" t="s">
        <v>0</v>
      </c>
      <c r="D274" s="42" t="s">
        <v>1</v>
      </c>
      <c r="E274" s="42">
        <v>730000</v>
      </c>
      <c r="F274" s="42">
        <v>37043</v>
      </c>
      <c r="H274" s="42">
        <v>73050</v>
      </c>
    </row>
    <row r="275" spans="1:8" x14ac:dyDescent="0.25">
      <c r="A275" s="42">
        <v>731101</v>
      </c>
      <c r="B275" s="42" t="s">
        <v>797</v>
      </c>
      <c r="C275" s="42" t="s">
        <v>0</v>
      </c>
      <c r="D275" s="42" t="s">
        <v>1</v>
      </c>
      <c r="E275" s="42">
        <v>730000</v>
      </c>
      <c r="F275" s="42">
        <v>37043</v>
      </c>
      <c r="H275" s="42">
        <v>73050</v>
      </c>
    </row>
    <row r="276" spans="1:8" x14ac:dyDescent="0.25">
      <c r="A276" s="42">
        <v>731110</v>
      </c>
      <c r="B276" s="42" t="s">
        <v>451</v>
      </c>
      <c r="C276" s="42" t="s">
        <v>0</v>
      </c>
      <c r="D276" s="42" t="s">
        <v>1</v>
      </c>
      <c r="E276" s="42">
        <v>730000</v>
      </c>
      <c r="F276" s="42">
        <v>37043</v>
      </c>
      <c r="H276" s="42">
        <v>73050</v>
      </c>
    </row>
    <row r="277" spans="1:8" x14ac:dyDescent="0.25">
      <c r="A277" s="42">
        <v>731120</v>
      </c>
      <c r="B277" s="42" t="s">
        <v>452</v>
      </c>
      <c r="C277" s="42" t="s">
        <v>0</v>
      </c>
      <c r="D277" s="42" t="s">
        <v>1</v>
      </c>
      <c r="E277" s="42">
        <v>730000</v>
      </c>
      <c r="F277" s="42">
        <v>37043</v>
      </c>
      <c r="H277" s="42">
        <v>73050</v>
      </c>
    </row>
    <row r="278" spans="1:8" x14ac:dyDescent="0.25">
      <c r="A278" s="42">
        <v>731121</v>
      </c>
      <c r="B278" s="42" t="s">
        <v>798</v>
      </c>
      <c r="C278" s="42" t="s">
        <v>0</v>
      </c>
      <c r="D278" s="42" t="s">
        <v>1</v>
      </c>
      <c r="E278" s="42">
        <v>730000</v>
      </c>
      <c r="F278" s="42">
        <v>37043</v>
      </c>
      <c r="H278" s="42">
        <v>73050</v>
      </c>
    </row>
    <row r="279" spans="1:8" x14ac:dyDescent="0.25">
      <c r="A279" s="42">
        <v>731122</v>
      </c>
      <c r="B279" s="42" t="s">
        <v>1445</v>
      </c>
      <c r="C279" s="42" t="s">
        <v>0</v>
      </c>
      <c r="D279" s="42" t="s">
        <v>1</v>
      </c>
      <c r="E279" s="42">
        <v>730000</v>
      </c>
      <c r="F279" s="42">
        <v>37043</v>
      </c>
      <c r="H279" s="42">
        <v>73050</v>
      </c>
    </row>
    <row r="280" spans="1:8" x14ac:dyDescent="0.25">
      <c r="A280" s="42">
        <v>731123</v>
      </c>
      <c r="B280" s="42" t="s">
        <v>1446</v>
      </c>
      <c r="C280" s="42" t="s">
        <v>0</v>
      </c>
      <c r="D280" s="42" t="s">
        <v>1</v>
      </c>
      <c r="E280" s="42">
        <v>730000</v>
      </c>
      <c r="F280" s="42">
        <v>37043</v>
      </c>
      <c r="H280" s="42">
        <v>73050</v>
      </c>
    </row>
    <row r="281" spans="1:8" x14ac:dyDescent="0.25">
      <c r="A281" s="42">
        <v>731124</v>
      </c>
      <c r="B281" s="42" t="s">
        <v>3766</v>
      </c>
      <c r="C281" s="42" t="s">
        <v>0</v>
      </c>
      <c r="D281" s="42" t="s">
        <v>1</v>
      </c>
      <c r="E281" s="42">
        <v>730000</v>
      </c>
      <c r="F281" s="42">
        <v>37043</v>
      </c>
      <c r="H281" s="42">
        <v>73050</v>
      </c>
    </row>
    <row r="282" spans="1:8" x14ac:dyDescent="0.25">
      <c r="A282" s="42">
        <v>731130</v>
      </c>
      <c r="B282" s="42" t="s">
        <v>453</v>
      </c>
      <c r="C282" s="42" t="s">
        <v>0</v>
      </c>
      <c r="D282" s="42" t="s">
        <v>1</v>
      </c>
      <c r="E282" s="42">
        <v>730000</v>
      </c>
      <c r="F282" s="42">
        <v>37043</v>
      </c>
      <c r="H282" s="42">
        <v>73050</v>
      </c>
    </row>
    <row r="283" spans="1:8" x14ac:dyDescent="0.25">
      <c r="A283" s="42">
        <v>731140</v>
      </c>
      <c r="B283" s="42" t="s">
        <v>454</v>
      </c>
      <c r="C283" s="42" t="s">
        <v>0</v>
      </c>
      <c r="D283" s="42" t="s">
        <v>1</v>
      </c>
      <c r="E283" s="42">
        <v>730000</v>
      </c>
      <c r="F283" s="42">
        <v>37043</v>
      </c>
      <c r="H283" s="42">
        <v>73050</v>
      </c>
    </row>
    <row r="284" spans="1:8" x14ac:dyDescent="0.25">
      <c r="A284" s="42">
        <v>731141</v>
      </c>
      <c r="B284" s="42" t="s">
        <v>455</v>
      </c>
      <c r="C284" s="42" t="s">
        <v>0</v>
      </c>
      <c r="D284" s="42" t="s">
        <v>1</v>
      </c>
      <c r="E284" s="42">
        <v>730000</v>
      </c>
      <c r="F284" s="42">
        <v>37043</v>
      </c>
      <c r="H284" s="42">
        <v>73050</v>
      </c>
    </row>
    <row r="285" spans="1:8" x14ac:dyDescent="0.25">
      <c r="A285" s="42">
        <v>731142</v>
      </c>
      <c r="B285" s="42" t="s">
        <v>456</v>
      </c>
      <c r="C285" s="42" t="s">
        <v>0</v>
      </c>
      <c r="D285" s="42" t="s">
        <v>1</v>
      </c>
      <c r="E285" s="42">
        <v>730000</v>
      </c>
      <c r="F285" s="42">
        <v>39861</v>
      </c>
      <c r="H285" s="42">
        <v>73050</v>
      </c>
    </row>
    <row r="286" spans="1:8" x14ac:dyDescent="0.25">
      <c r="A286" s="42">
        <v>731143</v>
      </c>
      <c r="B286" s="42" t="s">
        <v>457</v>
      </c>
      <c r="C286" s="42" t="s">
        <v>0</v>
      </c>
      <c r="D286" s="42" t="s">
        <v>1</v>
      </c>
      <c r="E286" s="42">
        <v>730000</v>
      </c>
      <c r="F286" s="42">
        <v>37043</v>
      </c>
      <c r="H286" s="42">
        <v>73050</v>
      </c>
    </row>
    <row r="287" spans="1:8" x14ac:dyDescent="0.25">
      <c r="A287" s="42">
        <v>731144</v>
      </c>
      <c r="B287" s="42" t="s">
        <v>458</v>
      </c>
      <c r="C287" s="42" t="s">
        <v>0</v>
      </c>
      <c r="D287" s="42" t="s">
        <v>1</v>
      </c>
      <c r="E287" s="42">
        <v>730000</v>
      </c>
      <c r="F287" s="42">
        <v>37043</v>
      </c>
      <c r="H287" s="42">
        <v>73050</v>
      </c>
    </row>
    <row r="288" spans="1:8" x14ac:dyDescent="0.25">
      <c r="A288" s="42">
        <v>731145</v>
      </c>
      <c r="B288" s="42" t="s">
        <v>459</v>
      </c>
      <c r="C288" s="42" t="s">
        <v>0</v>
      </c>
      <c r="D288" s="42" t="s">
        <v>1</v>
      </c>
      <c r="E288" s="42">
        <v>730000</v>
      </c>
      <c r="F288" s="42">
        <v>37043</v>
      </c>
      <c r="H288" s="42">
        <v>73050</v>
      </c>
    </row>
    <row r="289" spans="1:8" x14ac:dyDescent="0.25">
      <c r="A289" s="42">
        <v>731146</v>
      </c>
      <c r="B289" s="42" t="s">
        <v>460</v>
      </c>
      <c r="C289" s="42" t="s">
        <v>0</v>
      </c>
      <c r="D289" s="42" t="s">
        <v>1</v>
      </c>
      <c r="E289" s="42">
        <v>730000</v>
      </c>
      <c r="F289" s="42">
        <v>37043</v>
      </c>
      <c r="H289" s="42">
        <v>73050</v>
      </c>
    </row>
    <row r="290" spans="1:8" x14ac:dyDescent="0.25">
      <c r="A290" s="42">
        <v>731147</v>
      </c>
      <c r="B290" s="42" t="s">
        <v>461</v>
      </c>
      <c r="C290" s="42" t="s">
        <v>0</v>
      </c>
      <c r="D290" s="42" t="s">
        <v>1</v>
      </c>
      <c r="E290" s="42">
        <v>730000</v>
      </c>
      <c r="F290" s="42">
        <v>39861</v>
      </c>
      <c r="H290" s="42">
        <v>73050</v>
      </c>
    </row>
    <row r="291" spans="1:8" x14ac:dyDescent="0.25">
      <c r="A291" s="42">
        <v>731148</v>
      </c>
      <c r="B291" s="42" t="s">
        <v>462</v>
      </c>
      <c r="C291" s="42" t="s">
        <v>0</v>
      </c>
      <c r="D291" s="42" t="s">
        <v>1</v>
      </c>
      <c r="E291" s="42">
        <v>730000</v>
      </c>
      <c r="F291" s="42">
        <v>37043</v>
      </c>
      <c r="H291" s="42">
        <v>73050</v>
      </c>
    </row>
    <row r="292" spans="1:8" x14ac:dyDescent="0.25">
      <c r="A292" s="42">
        <v>731149</v>
      </c>
      <c r="B292" s="42" t="s">
        <v>126</v>
      </c>
      <c r="C292" s="42" t="s">
        <v>0</v>
      </c>
      <c r="D292" s="42" t="s">
        <v>1</v>
      </c>
      <c r="E292" s="42">
        <v>730000</v>
      </c>
      <c r="F292" s="42">
        <v>37043</v>
      </c>
      <c r="H292" s="42">
        <v>73050</v>
      </c>
    </row>
    <row r="293" spans="1:8" x14ac:dyDescent="0.25">
      <c r="A293" s="42">
        <v>731150</v>
      </c>
      <c r="B293" s="42" t="s">
        <v>463</v>
      </c>
      <c r="C293" s="42" t="s">
        <v>0</v>
      </c>
      <c r="D293" s="42" t="s">
        <v>1</v>
      </c>
      <c r="E293" s="42">
        <v>730000</v>
      </c>
      <c r="F293" s="42">
        <v>37043</v>
      </c>
      <c r="H293" s="42">
        <v>73050</v>
      </c>
    </row>
    <row r="294" spans="1:8" x14ac:dyDescent="0.25">
      <c r="A294" s="42">
        <v>731151</v>
      </c>
      <c r="B294" s="42" t="s">
        <v>464</v>
      </c>
      <c r="C294" s="42" t="s">
        <v>0</v>
      </c>
      <c r="D294" s="42" t="s">
        <v>1</v>
      </c>
      <c r="E294" s="42">
        <v>730000</v>
      </c>
      <c r="F294" s="42">
        <v>37043</v>
      </c>
      <c r="H294" s="42">
        <v>73050</v>
      </c>
    </row>
    <row r="295" spans="1:8" x14ac:dyDescent="0.25">
      <c r="A295" s="42">
        <v>731152</v>
      </c>
      <c r="B295" s="42" t="s">
        <v>465</v>
      </c>
      <c r="C295" s="42" t="s">
        <v>0</v>
      </c>
      <c r="D295" s="42" t="s">
        <v>1</v>
      </c>
      <c r="E295" s="42">
        <v>730000</v>
      </c>
      <c r="F295" s="42">
        <v>37043</v>
      </c>
      <c r="H295" s="42">
        <v>73050</v>
      </c>
    </row>
    <row r="296" spans="1:8" x14ac:dyDescent="0.25">
      <c r="A296" s="42">
        <v>731153</v>
      </c>
      <c r="B296" s="42" t="s">
        <v>466</v>
      </c>
      <c r="C296" s="42" t="s">
        <v>0</v>
      </c>
      <c r="D296" s="42" t="s">
        <v>1</v>
      </c>
      <c r="E296" s="42">
        <v>730000</v>
      </c>
      <c r="F296" s="42">
        <v>37043</v>
      </c>
      <c r="H296" s="42">
        <v>73050</v>
      </c>
    </row>
    <row r="297" spans="1:8" x14ac:dyDescent="0.25">
      <c r="A297" s="42">
        <v>731154</v>
      </c>
      <c r="B297" s="42" t="s">
        <v>467</v>
      </c>
      <c r="C297" s="42" t="s">
        <v>0</v>
      </c>
      <c r="D297" s="42" t="s">
        <v>1</v>
      </c>
      <c r="E297" s="42">
        <v>730000</v>
      </c>
      <c r="F297" s="42">
        <v>37043</v>
      </c>
      <c r="H297" s="42">
        <v>73050</v>
      </c>
    </row>
    <row r="298" spans="1:8" x14ac:dyDescent="0.25">
      <c r="A298" s="42">
        <v>731155</v>
      </c>
      <c r="B298" s="42" t="s">
        <v>1139</v>
      </c>
      <c r="C298" s="42" t="s">
        <v>0</v>
      </c>
      <c r="D298" s="42" t="s">
        <v>1</v>
      </c>
      <c r="E298" s="42">
        <v>730000</v>
      </c>
      <c r="F298" s="42">
        <v>37043</v>
      </c>
      <c r="H298" s="42">
        <v>73050</v>
      </c>
    </row>
    <row r="299" spans="1:8" x14ac:dyDescent="0.25">
      <c r="A299" s="42">
        <v>731156</v>
      </c>
      <c r="B299" s="42" t="s">
        <v>1622</v>
      </c>
      <c r="C299" s="42" t="s">
        <v>0</v>
      </c>
      <c r="D299" s="42" t="s">
        <v>1</v>
      </c>
      <c r="E299" s="42">
        <v>730000</v>
      </c>
      <c r="F299" s="42">
        <v>37043</v>
      </c>
      <c r="H299" s="42">
        <v>73050</v>
      </c>
    </row>
    <row r="300" spans="1:8" x14ac:dyDescent="0.25">
      <c r="A300" s="42">
        <v>731157</v>
      </c>
      <c r="B300" s="42" t="s">
        <v>1643</v>
      </c>
      <c r="C300" s="42" t="s">
        <v>0</v>
      </c>
      <c r="D300" s="42" t="s">
        <v>1</v>
      </c>
      <c r="E300" s="42">
        <v>730000</v>
      </c>
      <c r="F300" s="42">
        <v>37043</v>
      </c>
      <c r="H300" s="42">
        <v>73050</v>
      </c>
    </row>
    <row r="301" spans="1:8" x14ac:dyDescent="0.25">
      <c r="A301" s="42">
        <v>731158</v>
      </c>
      <c r="B301" s="42" t="s">
        <v>3038</v>
      </c>
      <c r="C301" s="42" t="s">
        <v>0</v>
      </c>
      <c r="D301" s="42" t="s">
        <v>1</v>
      </c>
      <c r="E301" s="42">
        <v>730000</v>
      </c>
      <c r="F301" s="42">
        <v>37043</v>
      </c>
      <c r="H301" s="42">
        <v>73050</v>
      </c>
    </row>
    <row r="302" spans="1:8" x14ac:dyDescent="0.25">
      <c r="A302" s="42">
        <v>731159</v>
      </c>
      <c r="B302" s="42" t="s">
        <v>3207</v>
      </c>
      <c r="C302" s="42" t="s">
        <v>0</v>
      </c>
      <c r="D302" s="42" t="s">
        <v>1</v>
      </c>
      <c r="E302" s="42">
        <v>730000</v>
      </c>
      <c r="F302" s="42">
        <v>37043</v>
      </c>
      <c r="H302" s="42">
        <v>73050</v>
      </c>
    </row>
    <row r="303" spans="1:8" x14ac:dyDescent="0.25">
      <c r="A303" s="42">
        <v>731160</v>
      </c>
      <c r="B303" s="42" t="s">
        <v>3767</v>
      </c>
      <c r="C303" s="42" t="s">
        <v>0</v>
      </c>
      <c r="D303" s="42" t="s">
        <v>1</v>
      </c>
      <c r="E303" s="42">
        <v>730000</v>
      </c>
      <c r="F303" s="42">
        <v>37043</v>
      </c>
      <c r="H303" s="42">
        <v>73050</v>
      </c>
    </row>
    <row r="304" spans="1:8" x14ac:dyDescent="0.25">
      <c r="A304" s="42">
        <v>731161</v>
      </c>
      <c r="B304" s="42" t="s">
        <v>1171</v>
      </c>
      <c r="C304" s="42" t="s">
        <v>0</v>
      </c>
      <c r="D304" s="42" t="s">
        <v>1</v>
      </c>
      <c r="E304" s="42">
        <v>730000</v>
      </c>
      <c r="F304" s="42">
        <v>37043</v>
      </c>
      <c r="H304" s="42">
        <v>73050</v>
      </c>
    </row>
    <row r="305" spans="1:8" x14ac:dyDescent="0.25">
      <c r="A305" s="42">
        <v>731162</v>
      </c>
      <c r="B305" s="42" t="s">
        <v>1863</v>
      </c>
      <c r="C305" s="42" t="s">
        <v>0</v>
      </c>
      <c r="D305" s="42" t="s">
        <v>1</v>
      </c>
      <c r="E305" s="42">
        <v>730000</v>
      </c>
      <c r="F305" s="42">
        <v>37043</v>
      </c>
      <c r="H305" s="42">
        <v>73050</v>
      </c>
    </row>
    <row r="306" spans="1:8" x14ac:dyDescent="0.25">
      <c r="A306" s="42">
        <v>731163</v>
      </c>
      <c r="B306" s="42" t="s">
        <v>1899</v>
      </c>
      <c r="C306" s="42" t="s">
        <v>0</v>
      </c>
      <c r="D306" s="42" t="s">
        <v>1</v>
      </c>
      <c r="E306" s="42">
        <v>730000</v>
      </c>
      <c r="F306" s="42">
        <v>37043</v>
      </c>
      <c r="H306" s="42">
        <v>73050</v>
      </c>
    </row>
    <row r="307" spans="1:8" x14ac:dyDescent="0.25">
      <c r="A307" s="42">
        <v>731164</v>
      </c>
      <c r="B307" s="42" t="s">
        <v>1859</v>
      </c>
      <c r="C307" s="42" t="s">
        <v>0</v>
      </c>
      <c r="D307" s="42" t="s">
        <v>1</v>
      </c>
      <c r="E307" s="42">
        <v>730000</v>
      </c>
      <c r="F307" s="42">
        <v>37043</v>
      </c>
      <c r="H307" s="42">
        <v>73050</v>
      </c>
    </row>
    <row r="308" spans="1:8" x14ac:dyDescent="0.25">
      <c r="A308" s="42">
        <v>731165</v>
      </c>
      <c r="B308" s="42" t="s">
        <v>1893</v>
      </c>
      <c r="C308" s="42" t="s">
        <v>0</v>
      </c>
      <c r="D308" s="42" t="s">
        <v>1</v>
      </c>
      <c r="E308" s="42">
        <v>730000</v>
      </c>
      <c r="F308" s="42">
        <v>37043</v>
      </c>
      <c r="H308" s="42">
        <v>73050</v>
      </c>
    </row>
    <row r="309" spans="1:8" x14ac:dyDescent="0.25">
      <c r="A309" s="42">
        <v>731166</v>
      </c>
      <c r="B309" s="42" t="s">
        <v>4477</v>
      </c>
      <c r="C309" s="42" t="s">
        <v>0</v>
      </c>
      <c r="D309" s="42" t="s">
        <v>1</v>
      </c>
      <c r="E309" s="42">
        <v>730000</v>
      </c>
      <c r="F309" s="42">
        <v>37043</v>
      </c>
      <c r="H309" s="42">
        <v>73050</v>
      </c>
    </row>
    <row r="310" spans="1:8" x14ac:dyDescent="0.25">
      <c r="A310" s="42">
        <v>731167</v>
      </c>
      <c r="B310" s="42" t="s">
        <v>4478</v>
      </c>
      <c r="C310" s="42" t="s">
        <v>0</v>
      </c>
      <c r="D310" s="42" t="s">
        <v>1</v>
      </c>
      <c r="E310" s="42">
        <v>730000</v>
      </c>
      <c r="F310" s="42">
        <v>37043</v>
      </c>
      <c r="H310" s="42">
        <v>73050</v>
      </c>
    </row>
    <row r="311" spans="1:8" x14ac:dyDescent="0.25">
      <c r="A311" s="42">
        <v>731168</v>
      </c>
      <c r="B311" s="42" t="s">
        <v>3671</v>
      </c>
      <c r="C311" s="42" t="s">
        <v>0</v>
      </c>
      <c r="D311" s="42" t="s">
        <v>1</v>
      </c>
      <c r="E311" s="42">
        <v>730000</v>
      </c>
      <c r="F311" s="42">
        <v>37043</v>
      </c>
      <c r="H311" s="42">
        <v>73050</v>
      </c>
    </row>
    <row r="312" spans="1:8" x14ac:dyDescent="0.25">
      <c r="A312" s="42">
        <v>731169</v>
      </c>
      <c r="B312" s="42" t="s">
        <v>5182</v>
      </c>
      <c r="C312" s="42" t="s">
        <v>0</v>
      </c>
      <c r="D312" s="42" t="s">
        <v>1</v>
      </c>
      <c r="E312" s="42">
        <v>730000</v>
      </c>
      <c r="F312" s="42">
        <v>37043</v>
      </c>
      <c r="H312" s="42">
        <v>73050</v>
      </c>
    </row>
    <row r="313" spans="1:8" x14ac:dyDescent="0.25">
      <c r="A313" s="42">
        <v>731170</v>
      </c>
      <c r="B313" s="42" t="s">
        <v>5183</v>
      </c>
      <c r="C313" s="42" t="s">
        <v>0</v>
      </c>
      <c r="D313" s="42" t="s">
        <v>1</v>
      </c>
      <c r="E313" s="42">
        <v>730000</v>
      </c>
      <c r="F313" s="42">
        <v>37043</v>
      </c>
      <c r="H313" s="42">
        <v>73050</v>
      </c>
    </row>
    <row r="314" spans="1:8" x14ac:dyDescent="0.25">
      <c r="A314" s="42">
        <v>731171</v>
      </c>
      <c r="B314" s="42" t="s">
        <v>5184</v>
      </c>
      <c r="C314" s="42" t="s">
        <v>0</v>
      </c>
      <c r="D314" s="42" t="s">
        <v>1</v>
      </c>
      <c r="E314" s="42">
        <v>730000</v>
      </c>
      <c r="F314" s="42">
        <v>37043</v>
      </c>
      <c r="H314" s="42">
        <v>73050</v>
      </c>
    </row>
    <row r="315" spans="1:8" x14ac:dyDescent="0.25">
      <c r="A315" s="42">
        <v>731172</v>
      </c>
      <c r="B315" s="42" t="s">
        <v>1661</v>
      </c>
      <c r="C315" s="42" t="s">
        <v>0</v>
      </c>
      <c r="D315" s="42" t="s">
        <v>1</v>
      </c>
      <c r="E315" s="42">
        <v>730000</v>
      </c>
      <c r="F315" s="42">
        <v>37043</v>
      </c>
      <c r="H315" s="42">
        <v>73050</v>
      </c>
    </row>
    <row r="316" spans="1:8" x14ac:dyDescent="0.25">
      <c r="A316" s="42">
        <v>731173</v>
      </c>
      <c r="B316" s="42" t="s">
        <v>4524</v>
      </c>
      <c r="C316" s="42" t="s">
        <v>0</v>
      </c>
      <c r="D316" s="42" t="s">
        <v>1</v>
      </c>
      <c r="E316" s="42">
        <v>730000</v>
      </c>
      <c r="F316" s="42">
        <v>37043</v>
      </c>
      <c r="H316" s="42">
        <v>73050</v>
      </c>
    </row>
    <row r="317" spans="1:8" x14ac:dyDescent="0.25">
      <c r="A317" s="42">
        <v>731174</v>
      </c>
      <c r="B317" s="42" t="s">
        <v>4526</v>
      </c>
      <c r="C317" s="42" t="s">
        <v>0</v>
      </c>
      <c r="D317" s="42" t="s">
        <v>1</v>
      </c>
      <c r="E317" s="42">
        <v>730000</v>
      </c>
      <c r="F317" s="42">
        <v>37043</v>
      </c>
      <c r="H317" s="42">
        <v>73050</v>
      </c>
    </row>
    <row r="318" spans="1:8" x14ac:dyDescent="0.25">
      <c r="A318" s="42">
        <v>731175</v>
      </c>
      <c r="B318" s="42" t="s">
        <v>5185</v>
      </c>
      <c r="C318" s="42" t="s">
        <v>0</v>
      </c>
      <c r="D318" s="42" t="s">
        <v>1</v>
      </c>
      <c r="E318" s="42">
        <v>730000</v>
      </c>
      <c r="F318" s="42">
        <v>37043</v>
      </c>
      <c r="H318" s="42">
        <v>73050</v>
      </c>
    </row>
    <row r="319" spans="1:8" x14ac:dyDescent="0.25">
      <c r="A319" s="42">
        <v>731176</v>
      </c>
      <c r="B319" s="42" t="s">
        <v>5443</v>
      </c>
      <c r="C319" s="42" t="s">
        <v>0</v>
      </c>
      <c r="D319" s="42" t="s">
        <v>1</v>
      </c>
      <c r="E319" s="42">
        <v>730000</v>
      </c>
      <c r="F319" s="42">
        <v>37043</v>
      </c>
      <c r="H319" s="42">
        <v>73050</v>
      </c>
    </row>
    <row r="320" spans="1:8" x14ac:dyDescent="0.25">
      <c r="A320" s="42">
        <v>731177</v>
      </c>
      <c r="B320" s="42" t="s">
        <v>5446</v>
      </c>
      <c r="C320" s="42" t="s">
        <v>0</v>
      </c>
      <c r="D320" s="42" t="s">
        <v>1</v>
      </c>
      <c r="E320" s="42">
        <v>730000</v>
      </c>
      <c r="F320" s="42">
        <v>37043</v>
      </c>
      <c r="H320" s="42">
        <v>73050</v>
      </c>
    </row>
    <row r="321" spans="1:8" x14ac:dyDescent="0.25">
      <c r="A321" s="42">
        <v>735010</v>
      </c>
      <c r="B321" s="42" t="s">
        <v>799</v>
      </c>
      <c r="C321" s="42" t="s">
        <v>0</v>
      </c>
      <c r="D321" s="42" t="s">
        <v>1</v>
      </c>
      <c r="E321" s="42">
        <v>730000</v>
      </c>
      <c r="F321" s="42">
        <v>40123</v>
      </c>
      <c r="H321" s="42">
        <v>73050</v>
      </c>
    </row>
    <row r="322" spans="1:8" x14ac:dyDescent="0.25">
      <c r="A322" s="42">
        <v>735012</v>
      </c>
      <c r="B322" s="42" t="s">
        <v>468</v>
      </c>
      <c r="C322" s="42" t="s">
        <v>0</v>
      </c>
      <c r="D322" s="42" t="s">
        <v>1</v>
      </c>
      <c r="E322" s="42">
        <v>730000</v>
      </c>
      <c r="F322" s="42">
        <v>37043</v>
      </c>
      <c r="H322" s="42">
        <v>73050</v>
      </c>
    </row>
    <row r="323" spans="1:8" x14ac:dyDescent="0.25">
      <c r="A323" s="42">
        <v>735014</v>
      </c>
      <c r="B323" s="42" t="s">
        <v>800</v>
      </c>
      <c r="C323" s="42" t="s">
        <v>0</v>
      </c>
      <c r="D323" s="42" t="s">
        <v>1</v>
      </c>
      <c r="E323" s="42">
        <v>730000</v>
      </c>
      <c r="F323" s="42">
        <v>40123</v>
      </c>
      <c r="H323" s="42">
        <v>73050</v>
      </c>
    </row>
    <row r="324" spans="1:8" x14ac:dyDescent="0.25">
      <c r="A324" s="42">
        <v>735016</v>
      </c>
      <c r="B324" s="42" t="s">
        <v>801</v>
      </c>
      <c r="C324" s="42" t="s">
        <v>0</v>
      </c>
      <c r="D324" s="42" t="s">
        <v>1</v>
      </c>
      <c r="E324" s="42">
        <v>730000</v>
      </c>
      <c r="F324" s="42">
        <v>39989</v>
      </c>
      <c r="H324" s="42">
        <v>73050</v>
      </c>
    </row>
    <row r="325" spans="1:8" x14ac:dyDescent="0.25">
      <c r="A325" s="42">
        <v>735018</v>
      </c>
      <c r="B325" s="42" t="s">
        <v>1458</v>
      </c>
      <c r="C325" s="42" t="s">
        <v>0</v>
      </c>
      <c r="D325" s="42" t="s">
        <v>1</v>
      </c>
      <c r="E325" s="42">
        <v>730000</v>
      </c>
      <c r="F325" s="42">
        <v>37043</v>
      </c>
      <c r="H325" s="42">
        <v>73050</v>
      </c>
    </row>
    <row r="326" spans="1:8" x14ac:dyDescent="0.25">
      <c r="A326" s="42">
        <v>738010</v>
      </c>
      <c r="B326" s="42" t="s">
        <v>469</v>
      </c>
      <c r="C326" s="42" t="s">
        <v>0</v>
      </c>
      <c r="D326" s="42" t="s">
        <v>1</v>
      </c>
      <c r="E326" s="42">
        <v>730000</v>
      </c>
      <c r="F326" s="42">
        <v>39352</v>
      </c>
      <c r="H326" s="42">
        <v>73050</v>
      </c>
    </row>
    <row r="327" spans="1:8" x14ac:dyDescent="0.25">
      <c r="A327" s="42">
        <v>738012</v>
      </c>
      <c r="B327" s="42" t="s">
        <v>470</v>
      </c>
      <c r="C327" s="42" t="s">
        <v>0</v>
      </c>
      <c r="D327" s="42" t="s">
        <v>1</v>
      </c>
      <c r="E327" s="42">
        <v>730000</v>
      </c>
      <c r="F327" s="42">
        <v>37043</v>
      </c>
      <c r="H327" s="42">
        <v>73050</v>
      </c>
    </row>
    <row r="328" spans="1:8" x14ac:dyDescent="0.25">
      <c r="A328" s="42">
        <v>738014</v>
      </c>
      <c r="B328" s="42" t="s">
        <v>471</v>
      </c>
      <c r="C328" s="42" t="s">
        <v>0</v>
      </c>
      <c r="D328" s="42" t="s">
        <v>1</v>
      </c>
      <c r="E328" s="42">
        <v>730000</v>
      </c>
      <c r="F328" s="42">
        <v>39352</v>
      </c>
      <c r="H328" s="42">
        <v>73050</v>
      </c>
    </row>
    <row r="329" spans="1:8" x14ac:dyDescent="0.25">
      <c r="A329" s="42">
        <v>738016</v>
      </c>
      <c r="B329" s="42" t="s">
        <v>186</v>
      </c>
      <c r="C329" s="42" t="s">
        <v>0</v>
      </c>
      <c r="D329" s="42" t="s">
        <v>1</v>
      </c>
      <c r="E329" s="42">
        <v>730000</v>
      </c>
      <c r="F329" s="42">
        <v>37043</v>
      </c>
      <c r="H329" s="42">
        <v>73050</v>
      </c>
    </row>
    <row r="330" spans="1:8" x14ac:dyDescent="0.25">
      <c r="A330" s="42">
        <v>738018</v>
      </c>
      <c r="B330" s="42" t="s">
        <v>3768</v>
      </c>
      <c r="C330" s="42" t="s">
        <v>0</v>
      </c>
      <c r="D330" s="42" t="s">
        <v>1</v>
      </c>
      <c r="E330" s="42">
        <v>730000</v>
      </c>
      <c r="F330" s="42">
        <v>37043</v>
      </c>
      <c r="H330" s="42">
        <v>73050</v>
      </c>
    </row>
    <row r="331" spans="1:8" x14ac:dyDescent="0.25">
      <c r="A331" s="42">
        <v>739010</v>
      </c>
      <c r="B331" s="42" t="s">
        <v>346</v>
      </c>
      <c r="C331" s="42" t="s">
        <v>0</v>
      </c>
      <c r="D331" s="42" t="s">
        <v>1</v>
      </c>
      <c r="E331" s="42">
        <v>730000</v>
      </c>
      <c r="F331" s="42">
        <v>39814</v>
      </c>
      <c r="H331" s="42">
        <v>73050</v>
      </c>
    </row>
    <row r="332" spans="1:8" x14ac:dyDescent="0.25">
      <c r="A332" s="42">
        <v>739510</v>
      </c>
      <c r="B332" s="42" t="s">
        <v>1430</v>
      </c>
      <c r="C332" s="42" t="s">
        <v>0</v>
      </c>
      <c r="D332" s="42" t="s">
        <v>1</v>
      </c>
      <c r="E332" s="42">
        <v>730000</v>
      </c>
      <c r="F332" s="42">
        <v>37043</v>
      </c>
      <c r="H332" s="42">
        <v>73050</v>
      </c>
    </row>
    <row r="333" spans="1:8" x14ac:dyDescent="0.25">
      <c r="A333" s="42">
        <v>741010</v>
      </c>
      <c r="B333" s="42" t="s">
        <v>187</v>
      </c>
      <c r="C333" s="42" t="s">
        <v>0</v>
      </c>
      <c r="D333" s="42" t="s">
        <v>1</v>
      </c>
      <c r="E333" s="42">
        <v>740000</v>
      </c>
      <c r="F333" s="42">
        <v>37043</v>
      </c>
      <c r="H333" s="42">
        <v>73050</v>
      </c>
    </row>
    <row r="334" spans="1:8" x14ac:dyDescent="0.25">
      <c r="A334" s="42">
        <v>741012</v>
      </c>
      <c r="B334" s="42" t="s">
        <v>802</v>
      </c>
      <c r="C334" s="42" t="s">
        <v>0</v>
      </c>
      <c r="D334" s="42" t="s">
        <v>1</v>
      </c>
      <c r="E334" s="42">
        <v>740000</v>
      </c>
      <c r="F334" s="42">
        <v>40094</v>
      </c>
      <c r="H334" s="42">
        <v>73050</v>
      </c>
    </row>
    <row r="335" spans="1:8" x14ac:dyDescent="0.25">
      <c r="A335" s="42">
        <v>741014</v>
      </c>
      <c r="B335" s="42" t="s">
        <v>493</v>
      </c>
      <c r="C335" s="42" t="s">
        <v>0</v>
      </c>
      <c r="D335" s="42" t="s">
        <v>1</v>
      </c>
      <c r="E335" s="42">
        <v>740000</v>
      </c>
      <c r="F335" s="42">
        <v>37043</v>
      </c>
      <c r="H335" s="42">
        <v>73050</v>
      </c>
    </row>
    <row r="336" spans="1:8" x14ac:dyDescent="0.25">
      <c r="A336" s="42">
        <v>742010</v>
      </c>
      <c r="B336" s="42" t="s">
        <v>494</v>
      </c>
      <c r="C336" s="42" t="s">
        <v>0</v>
      </c>
      <c r="D336" s="42" t="s">
        <v>1</v>
      </c>
      <c r="E336" s="42">
        <v>740000</v>
      </c>
      <c r="F336" s="42">
        <v>37043</v>
      </c>
      <c r="H336" s="42">
        <v>73050</v>
      </c>
    </row>
    <row r="337" spans="1:8" x14ac:dyDescent="0.25">
      <c r="A337" s="42">
        <v>742012</v>
      </c>
      <c r="B337" s="42" t="s">
        <v>803</v>
      </c>
      <c r="C337" s="42" t="s">
        <v>0</v>
      </c>
      <c r="D337" s="42" t="s">
        <v>1</v>
      </c>
      <c r="E337" s="42">
        <v>740000</v>
      </c>
      <c r="F337" s="42">
        <v>40094</v>
      </c>
      <c r="H337" s="42">
        <v>73050</v>
      </c>
    </row>
    <row r="338" spans="1:8" x14ac:dyDescent="0.25">
      <c r="A338" s="42">
        <v>742014</v>
      </c>
      <c r="B338" s="42" t="s">
        <v>495</v>
      </c>
      <c r="C338" s="42" t="s">
        <v>0</v>
      </c>
      <c r="D338" s="42" t="s">
        <v>1</v>
      </c>
      <c r="E338" s="42">
        <v>740000</v>
      </c>
      <c r="F338" s="42">
        <v>37043</v>
      </c>
      <c r="H338" s="42">
        <v>73050</v>
      </c>
    </row>
    <row r="339" spans="1:8" x14ac:dyDescent="0.25">
      <c r="A339" s="42">
        <v>743010</v>
      </c>
      <c r="B339" s="42" t="s">
        <v>496</v>
      </c>
      <c r="C339" s="42" t="s">
        <v>0</v>
      </c>
      <c r="D339" s="42" t="s">
        <v>1</v>
      </c>
      <c r="E339" s="42">
        <v>740000</v>
      </c>
      <c r="F339" s="42">
        <v>37043</v>
      </c>
      <c r="H339" s="42">
        <v>73050</v>
      </c>
    </row>
    <row r="340" spans="1:8" x14ac:dyDescent="0.25">
      <c r="A340" s="42">
        <v>743012</v>
      </c>
      <c r="B340" s="42" t="s">
        <v>497</v>
      </c>
      <c r="C340" s="42" t="s">
        <v>0</v>
      </c>
      <c r="D340" s="42" t="s">
        <v>1</v>
      </c>
      <c r="E340" s="42">
        <v>740000</v>
      </c>
      <c r="F340" s="42">
        <v>37043</v>
      </c>
      <c r="H340" s="42">
        <v>73050</v>
      </c>
    </row>
    <row r="341" spans="1:8" x14ac:dyDescent="0.25">
      <c r="A341" s="42">
        <v>744010</v>
      </c>
      <c r="B341" s="42" t="s">
        <v>498</v>
      </c>
      <c r="C341" s="42" t="s">
        <v>0</v>
      </c>
      <c r="D341" s="42" t="s">
        <v>1</v>
      </c>
      <c r="E341" s="42">
        <v>740000</v>
      </c>
      <c r="F341" s="42">
        <v>37043</v>
      </c>
      <c r="H341" s="42">
        <v>73050</v>
      </c>
    </row>
    <row r="342" spans="1:8" x14ac:dyDescent="0.25">
      <c r="A342" s="42">
        <v>744012</v>
      </c>
      <c r="B342" s="42" t="s">
        <v>804</v>
      </c>
      <c r="C342" s="42" t="s">
        <v>0</v>
      </c>
      <c r="D342" s="42" t="s">
        <v>1</v>
      </c>
      <c r="E342" s="42">
        <v>740000</v>
      </c>
      <c r="F342" s="42">
        <v>37043</v>
      </c>
      <c r="H342" s="42">
        <v>73050</v>
      </c>
    </row>
    <row r="343" spans="1:8" x14ac:dyDescent="0.25">
      <c r="A343" s="42">
        <v>745010</v>
      </c>
      <c r="B343" s="42" t="s">
        <v>499</v>
      </c>
      <c r="C343" s="42" t="s">
        <v>0</v>
      </c>
      <c r="D343" s="42" t="s">
        <v>1</v>
      </c>
      <c r="E343" s="42">
        <v>740000</v>
      </c>
      <c r="F343" s="42">
        <v>37043</v>
      </c>
      <c r="H343" s="42">
        <v>73050</v>
      </c>
    </row>
    <row r="344" spans="1:8" x14ac:dyDescent="0.25">
      <c r="A344" s="42">
        <v>746010</v>
      </c>
      <c r="B344" s="42" t="s">
        <v>500</v>
      </c>
      <c r="C344" s="42" t="s">
        <v>0</v>
      </c>
      <c r="D344" s="42" t="s">
        <v>1</v>
      </c>
      <c r="E344" s="42">
        <v>740000</v>
      </c>
      <c r="F344" s="42">
        <v>37043</v>
      </c>
      <c r="H344" s="42">
        <v>73050</v>
      </c>
    </row>
    <row r="345" spans="1:8" x14ac:dyDescent="0.25">
      <c r="A345" s="42">
        <v>746020</v>
      </c>
      <c r="B345" s="42" t="s">
        <v>501</v>
      </c>
      <c r="C345" s="42" t="s">
        <v>0</v>
      </c>
      <c r="D345" s="42" t="s">
        <v>1</v>
      </c>
      <c r="E345" s="42">
        <v>740000</v>
      </c>
      <c r="F345" s="42">
        <v>37043</v>
      </c>
      <c r="H345" s="42">
        <v>73050</v>
      </c>
    </row>
    <row r="346" spans="1:8" x14ac:dyDescent="0.25">
      <c r="A346" s="42">
        <v>747010</v>
      </c>
      <c r="B346" s="42" t="s">
        <v>502</v>
      </c>
      <c r="C346" s="42" t="s">
        <v>0</v>
      </c>
      <c r="D346" s="42" t="s">
        <v>1</v>
      </c>
      <c r="E346" s="42">
        <v>740000</v>
      </c>
      <c r="F346" s="42">
        <v>37043</v>
      </c>
      <c r="H346" s="42">
        <v>73050</v>
      </c>
    </row>
    <row r="347" spans="1:8" x14ac:dyDescent="0.25">
      <c r="A347" s="42">
        <v>748010</v>
      </c>
      <c r="B347" s="42" t="s">
        <v>503</v>
      </c>
      <c r="C347" s="42" t="s">
        <v>0</v>
      </c>
      <c r="D347" s="42" t="s">
        <v>1</v>
      </c>
      <c r="E347" s="42">
        <v>740000</v>
      </c>
      <c r="F347" s="42">
        <v>37043</v>
      </c>
      <c r="H347" s="42">
        <v>73050</v>
      </c>
    </row>
    <row r="348" spans="1:8" x14ac:dyDescent="0.25">
      <c r="A348" s="42">
        <v>748012</v>
      </c>
      <c r="B348" s="42" t="s">
        <v>504</v>
      </c>
      <c r="C348" s="42" t="s">
        <v>0</v>
      </c>
      <c r="D348" s="42" t="s">
        <v>1</v>
      </c>
      <c r="E348" s="42">
        <v>740000</v>
      </c>
      <c r="F348" s="42">
        <v>37043</v>
      </c>
      <c r="H348" s="42">
        <v>73050</v>
      </c>
    </row>
    <row r="349" spans="1:8" x14ac:dyDescent="0.25">
      <c r="A349" s="42">
        <v>748014</v>
      </c>
      <c r="B349" s="42" t="s">
        <v>505</v>
      </c>
      <c r="C349" s="42" t="s">
        <v>0</v>
      </c>
      <c r="D349" s="42" t="s">
        <v>1</v>
      </c>
      <c r="E349" s="42">
        <v>740000</v>
      </c>
      <c r="F349" s="42">
        <v>37043</v>
      </c>
      <c r="H349" s="42">
        <v>73050</v>
      </c>
    </row>
    <row r="350" spans="1:8" x14ac:dyDescent="0.25">
      <c r="A350" s="42">
        <v>748212</v>
      </c>
      <c r="B350" s="42" t="s">
        <v>506</v>
      </c>
      <c r="C350" s="42" t="s">
        <v>0</v>
      </c>
      <c r="D350" s="42" t="s">
        <v>1</v>
      </c>
      <c r="E350" s="42">
        <v>740000</v>
      </c>
      <c r="F350" s="42">
        <v>37043</v>
      </c>
      <c r="H350" s="42">
        <v>73050</v>
      </c>
    </row>
    <row r="351" spans="1:8" x14ac:dyDescent="0.25">
      <c r="A351" s="42">
        <v>748412</v>
      </c>
      <c r="B351" s="42" t="s">
        <v>507</v>
      </c>
      <c r="C351" s="42" t="s">
        <v>0</v>
      </c>
      <c r="D351" s="42" t="s">
        <v>1</v>
      </c>
      <c r="E351" s="42">
        <v>740000</v>
      </c>
      <c r="F351" s="42">
        <v>37043</v>
      </c>
      <c r="H351" s="42">
        <v>73050</v>
      </c>
    </row>
    <row r="352" spans="1:8" x14ac:dyDescent="0.25">
      <c r="A352" s="42">
        <v>749550</v>
      </c>
      <c r="B352" s="42" t="s">
        <v>5460</v>
      </c>
      <c r="C352" s="42" t="s">
        <v>0</v>
      </c>
      <c r="D352" s="42" t="s">
        <v>1</v>
      </c>
      <c r="E352" s="42">
        <v>740000</v>
      </c>
      <c r="F352" s="42">
        <v>37043</v>
      </c>
      <c r="H352" s="42">
        <v>73050</v>
      </c>
    </row>
    <row r="353" spans="1:8" x14ac:dyDescent="0.25">
      <c r="A353" s="42">
        <v>750010</v>
      </c>
      <c r="B353" s="42" t="s">
        <v>508</v>
      </c>
      <c r="C353" s="42" t="s">
        <v>0</v>
      </c>
      <c r="D353" s="42" t="s">
        <v>1</v>
      </c>
      <c r="E353" s="42">
        <v>750000</v>
      </c>
      <c r="F353" s="42">
        <v>37043</v>
      </c>
      <c r="H353" s="42">
        <v>73050</v>
      </c>
    </row>
    <row r="354" spans="1:8" x14ac:dyDescent="0.25">
      <c r="A354" s="42">
        <v>760010</v>
      </c>
      <c r="B354" s="42" t="s">
        <v>509</v>
      </c>
      <c r="C354" s="42" t="s">
        <v>0</v>
      </c>
      <c r="D354" s="42" t="s">
        <v>1</v>
      </c>
      <c r="E354" s="42">
        <v>760000</v>
      </c>
      <c r="F354" s="42">
        <v>39814</v>
      </c>
      <c r="H354" s="42">
        <v>73050</v>
      </c>
    </row>
    <row r="355" spans="1:8" x14ac:dyDescent="0.25">
      <c r="A355" s="42">
        <v>760020</v>
      </c>
      <c r="B355" s="42" t="s">
        <v>510</v>
      </c>
      <c r="C355" s="42" t="s">
        <v>0</v>
      </c>
      <c r="D355" s="42" t="s">
        <v>1</v>
      </c>
      <c r="E355" s="42">
        <v>760000</v>
      </c>
      <c r="F355" s="42">
        <v>39814</v>
      </c>
      <c r="H355" s="42">
        <v>73050</v>
      </c>
    </row>
    <row r="356" spans="1:8" x14ac:dyDescent="0.25">
      <c r="A356" s="42">
        <v>760030</v>
      </c>
      <c r="B356" s="42" t="s">
        <v>867</v>
      </c>
      <c r="C356" s="42" t="s">
        <v>0</v>
      </c>
      <c r="D356" s="42" t="s">
        <v>1</v>
      </c>
      <c r="E356" s="42">
        <v>760000</v>
      </c>
      <c r="F356" s="42">
        <v>39814</v>
      </c>
      <c r="H356" s="42">
        <v>73050</v>
      </c>
    </row>
    <row r="357" spans="1:8" x14ac:dyDescent="0.25">
      <c r="A357" s="42">
        <v>760080</v>
      </c>
      <c r="B357" s="42" t="s">
        <v>866</v>
      </c>
      <c r="C357" s="42" t="s">
        <v>0</v>
      </c>
      <c r="D357" s="42" t="s">
        <v>1</v>
      </c>
      <c r="E357" s="42">
        <v>760000</v>
      </c>
      <c r="F357" s="42">
        <v>39814</v>
      </c>
      <c r="H357" s="42">
        <v>73050</v>
      </c>
    </row>
    <row r="358" spans="1:8" x14ac:dyDescent="0.25">
      <c r="A358" s="42">
        <v>761010</v>
      </c>
      <c r="B358" s="42" t="s">
        <v>347</v>
      </c>
      <c r="C358" s="42" t="s">
        <v>0</v>
      </c>
      <c r="D358" s="42" t="s">
        <v>1</v>
      </c>
      <c r="E358" s="42">
        <v>760000</v>
      </c>
      <c r="F358" s="42">
        <v>37043</v>
      </c>
      <c r="H358" s="42">
        <v>73050</v>
      </c>
    </row>
    <row r="359" spans="1:8" x14ac:dyDescent="0.25">
      <c r="A359" s="42">
        <v>761020</v>
      </c>
      <c r="B359" s="42" t="s">
        <v>511</v>
      </c>
      <c r="C359" s="42" t="s">
        <v>0</v>
      </c>
      <c r="D359" s="42" t="s">
        <v>1</v>
      </c>
      <c r="E359" s="42">
        <v>760000</v>
      </c>
      <c r="F359" s="42">
        <v>37043</v>
      </c>
      <c r="H359" s="42">
        <v>73050</v>
      </c>
    </row>
    <row r="360" spans="1:8" x14ac:dyDescent="0.25">
      <c r="A360" s="42">
        <v>761030</v>
      </c>
      <c r="B360" s="42" t="s">
        <v>529</v>
      </c>
      <c r="C360" s="42" t="s">
        <v>0</v>
      </c>
      <c r="D360" s="42" t="s">
        <v>1</v>
      </c>
      <c r="E360" s="42">
        <v>760000</v>
      </c>
      <c r="F360" s="42">
        <v>37043</v>
      </c>
      <c r="H360" s="42">
        <v>73050</v>
      </c>
    </row>
    <row r="361" spans="1:8" x14ac:dyDescent="0.25">
      <c r="A361" s="42">
        <v>761040</v>
      </c>
      <c r="B361" s="42" t="s">
        <v>512</v>
      </c>
      <c r="C361" s="42" t="s">
        <v>0</v>
      </c>
      <c r="D361" s="42" t="s">
        <v>1</v>
      </c>
      <c r="E361" s="42">
        <v>760000</v>
      </c>
      <c r="F361" s="42">
        <v>37043</v>
      </c>
      <c r="H361" s="42">
        <v>73050</v>
      </c>
    </row>
    <row r="362" spans="1:8" x14ac:dyDescent="0.25">
      <c r="A362" s="42">
        <v>761050</v>
      </c>
      <c r="B362" s="42" t="s">
        <v>376</v>
      </c>
      <c r="C362" s="42" t="s">
        <v>0</v>
      </c>
      <c r="D362" s="42" t="s">
        <v>1</v>
      </c>
      <c r="E362" s="42">
        <v>760000</v>
      </c>
      <c r="F362" s="42">
        <v>37043</v>
      </c>
      <c r="H362" s="42">
        <v>73050</v>
      </c>
    </row>
    <row r="363" spans="1:8" x14ac:dyDescent="0.25">
      <c r="A363" s="42">
        <v>761060</v>
      </c>
      <c r="B363" s="42" t="s">
        <v>513</v>
      </c>
      <c r="C363" s="42" t="s">
        <v>0</v>
      </c>
      <c r="D363" s="42" t="s">
        <v>1</v>
      </c>
      <c r="E363" s="42">
        <v>760000</v>
      </c>
      <c r="F363" s="42">
        <v>37043</v>
      </c>
      <c r="H363" s="42">
        <v>73050</v>
      </c>
    </row>
    <row r="364" spans="1:8" x14ac:dyDescent="0.25">
      <c r="A364" s="42">
        <v>761090</v>
      </c>
      <c r="B364" s="42" t="s">
        <v>514</v>
      </c>
      <c r="C364" s="42" t="s">
        <v>0</v>
      </c>
      <c r="D364" s="42" t="s">
        <v>1</v>
      </c>
      <c r="E364" s="42">
        <v>760000</v>
      </c>
      <c r="F364" s="42">
        <v>37043</v>
      </c>
      <c r="H364" s="42">
        <v>73050</v>
      </c>
    </row>
    <row r="365" spans="1:8" x14ac:dyDescent="0.25">
      <c r="A365" s="42">
        <v>762010</v>
      </c>
      <c r="B365" s="42" t="s">
        <v>515</v>
      </c>
      <c r="C365" s="42" t="s">
        <v>0</v>
      </c>
      <c r="D365" s="42" t="s">
        <v>1</v>
      </c>
      <c r="E365" s="42">
        <v>760000</v>
      </c>
      <c r="F365" s="42">
        <v>37043</v>
      </c>
      <c r="H365" s="42">
        <v>73050</v>
      </c>
    </row>
    <row r="366" spans="1:8" x14ac:dyDescent="0.25">
      <c r="A366" s="42">
        <v>769010</v>
      </c>
      <c r="B366" s="42" t="s">
        <v>516</v>
      </c>
      <c r="C366" s="42" t="s">
        <v>0</v>
      </c>
      <c r="D366" s="42" t="s">
        <v>1</v>
      </c>
      <c r="E366" s="42">
        <v>760000</v>
      </c>
      <c r="F366" s="42">
        <v>37043</v>
      </c>
      <c r="H366" s="42">
        <v>73050</v>
      </c>
    </row>
    <row r="367" spans="1:8" x14ac:dyDescent="0.25">
      <c r="A367" s="42">
        <v>769990</v>
      </c>
      <c r="B367" s="42" t="s">
        <v>1431</v>
      </c>
      <c r="C367" s="42" t="s">
        <v>0</v>
      </c>
      <c r="D367" s="42" t="s">
        <v>1</v>
      </c>
      <c r="F367" s="42">
        <v>37043</v>
      </c>
      <c r="H367" s="42">
        <v>73050</v>
      </c>
    </row>
    <row r="368" spans="1:8" x14ac:dyDescent="0.25">
      <c r="A368" s="42">
        <v>780010</v>
      </c>
      <c r="B368" s="42" t="s">
        <v>517</v>
      </c>
      <c r="C368" s="42" t="s">
        <v>0</v>
      </c>
      <c r="D368" s="42" t="s">
        <v>1</v>
      </c>
      <c r="E368" s="42">
        <v>780000</v>
      </c>
      <c r="F368" s="42">
        <v>37043</v>
      </c>
      <c r="H368" s="42">
        <v>73050</v>
      </c>
    </row>
    <row r="369" spans="1:8" x14ac:dyDescent="0.25">
      <c r="A369" s="42">
        <v>780020</v>
      </c>
      <c r="B369" s="42" t="s">
        <v>518</v>
      </c>
      <c r="C369" s="42" t="s">
        <v>0</v>
      </c>
      <c r="D369" s="42" t="s">
        <v>1</v>
      </c>
      <c r="E369" s="42">
        <v>780000</v>
      </c>
      <c r="F369" s="42">
        <v>37043</v>
      </c>
      <c r="H369" s="42">
        <v>73050</v>
      </c>
    </row>
    <row r="370" spans="1:8" x14ac:dyDescent="0.25">
      <c r="A370" s="42">
        <v>780030</v>
      </c>
      <c r="B370" s="42" t="s">
        <v>519</v>
      </c>
      <c r="C370" s="42" t="s">
        <v>0</v>
      </c>
      <c r="D370" s="42" t="s">
        <v>1</v>
      </c>
      <c r="E370" s="42">
        <v>780000</v>
      </c>
      <c r="F370" s="42">
        <v>37043</v>
      </c>
      <c r="H370" s="42">
        <v>73050</v>
      </c>
    </row>
    <row r="371" spans="1:8" x14ac:dyDescent="0.25">
      <c r="A371" s="42">
        <v>780040</v>
      </c>
      <c r="B371" s="42" t="s">
        <v>520</v>
      </c>
      <c r="C371" s="42" t="s">
        <v>0</v>
      </c>
      <c r="D371" s="42" t="s">
        <v>1</v>
      </c>
      <c r="E371" s="42">
        <v>780000</v>
      </c>
      <c r="F371" s="42">
        <v>37043</v>
      </c>
      <c r="H371" s="42">
        <v>73050</v>
      </c>
    </row>
    <row r="372" spans="1:8" x14ac:dyDescent="0.25">
      <c r="A372" s="42">
        <v>780050</v>
      </c>
      <c r="B372" s="42" t="s">
        <v>521</v>
      </c>
      <c r="C372" s="42" t="s">
        <v>0</v>
      </c>
      <c r="D372" s="42" t="s">
        <v>1</v>
      </c>
      <c r="E372" s="42">
        <v>780000</v>
      </c>
      <c r="F372" s="42">
        <v>39391</v>
      </c>
      <c r="H372" s="42">
        <v>73050</v>
      </c>
    </row>
    <row r="373" spans="1:8" x14ac:dyDescent="0.25">
      <c r="A373" s="42">
        <v>780052</v>
      </c>
      <c r="B373" s="42" t="s">
        <v>522</v>
      </c>
      <c r="C373" s="42" t="s">
        <v>0</v>
      </c>
      <c r="D373" s="42" t="s">
        <v>1</v>
      </c>
      <c r="E373" s="42">
        <v>780000</v>
      </c>
      <c r="F373" s="42">
        <v>37043</v>
      </c>
      <c r="H373" s="42">
        <v>73050</v>
      </c>
    </row>
    <row r="374" spans="1:8" x14ac:dyDescent="0.25">
      <c r="A374" s="42">
        <v>780080</v>
      </c>
      <c r="B374" s="42" t="s">
        <v>348</v>
      </c>
      <c r="C374" s="42" t="s">
        <v>0</v>
      </c>
      <c r="D374" s="42" t="s">
        <v>1</v>
      </c>
      <c r="E374" s="42">
        <v>780000</v>
      </c>
      <c r="F374" s="42">
        <v>37043</v>
      </c>
      <c r="H374" s="42">
        <v>73050</v>
      </c>
    </row>
    <row r="375" spans="1:8" x14ac:dyDescent="0.25">
      <c r="A375" s="42">
        <v>780090</v>
      </c>
      <c r="B375" s="42" t="s">
        <v>523</v>
      </c>
      <c r="C375" s="42" t="s">
        <v>0</v>
      </c>
      <c r="D375" s="42" t="s">
        <v>1</v>
      </c>
      <c r="E375" s="42">
        <v>780000</v>
      </c>
      <c r="F375" s="42">
        <v>37043</v>
      </c>
      <c r="H375" s="42">
        <v>73050</v>
      </c>
    </row>
    <row r="376" spans="1:8" x14ac:dyDescent="0.25">
      <c r="A376" s="42">
        <v>780092</v>
      </c>
      <c r="B376" s="42" t="s">
        <v>349</v>
      </c>
      <c r="C376" s="42" t="s">
        <v>0</v>
      </c>
      <c r="D376" s="42" t="s">
        <v>1</v>
      </c>
      <c r="E376" s="42">
        <v>780000</v>
      </c>
      <c r="F376" s="42">
        <v>37043</v>
      </c>
      <c r="H376" s="42">
        <v>73050</v>
      </c>
    </row>
    <row r="377" spans="1:8" x14ac:dyDescent="0.25">
      <c r="A377" s="42">
        <v>790010</v>
      </c>
      <c r="B377" s="42" t="s">
        <v>524</v>
      </c>
      <c r="C377" s="42" t="s">
        <v>0</v>
      </c>
      <c r="D377" s="42" t="s">
        <v>1</v>
      </c>
      <c r="E377" s="42">
        <v>790000</v>
      </c>
      <c r="F377" s="42">
        <v>37043</v>
      </c>
      <c r="H377" s="42">
        <v>73050</v>
      </c>
    </row>
    <row r="378" spans="1:8" x14ac:dyDescent="0.25">
      <c r="A378" s="42">
        <v>790510</v>
      </c>
      <c r="B378" s="42" t="s">
        <v>525</v>
      </c>
      <c r="C378" s="42" t="s">
        <v>0</v>
      </c>
      <c r="D378" s="42" t="s">
        <v>1</v>
      </c>
      <c r="E378" s="42">
        <v>790000</v>
      </c>
      <c r="F378" s="42">
        <v>37043</v>
      </c>
      <c r="H378" s="42">
        <v>73050</v>
      </c>
    </row>
    <row r="379" spans="1:8" x14ac:dyDescent="0.25">
      <c r="A379" s="42">
        <v>792010</v>
      </c>
      <c r="B379" s="42" t="s">
        <v>616</v>
      </c>
      <c r="C379" s="42" t="s">
        <v>0</v>
      </c>
      <c r="D379" s="42" t="s">
        <v>1</v>
      </c>
      <c r="E379" s="42">
        <v>790000</v>
      </c>
      <c r="F379" s="42">
        <v>37043</v>
      </c>
      <c r="H379" s="42">
        <v>73050</v>
      </c>
    </row>
    <row r="380" spans="1:8" x14ac:dyDescent="0.25">
      <c r="A380" s="42">
        <v>792011</v>
      </c>
      <c r="B380" s="42" t="s">
        <v>526</v>
      </c>
      <c r="C380" s="42" t="s">
        <v>0</v>
      </c>
      <c r="D380" s="42" t="s">
        <v>1</v>
      </c>
      <c r="E380" s="42">
        <v>790000</v>
      </c>
      <c r="F380" s="42">
        <v>37043</v>
      </c>
      <c r="H380" s="42">
        <v>73050</v>
      </c>
    </row>
    <row r="381" spans="1:8" x14ac:dyDescent="0.25">
      <c r="A381" s="42">
        <v>792012</v>
      </c>
      <c r="B381" s="42" t="s">
        <v>527</v>
      </c>
      <c r="C381" s="42" t="s">
        <v>0</v>
      </c>
      <c r="D381" s="42" t="s">
        <v>1</v>
      </c>
      <c r="E381" s="42">
        <v>790000</v>
      </c>
      <c r="F381" s="42">
        <v>37043</v>
      </c>
      <c r="H381" s="42">
        <v>73050</v>
      </c>
    </row>
    <row r="382" spans="1:8" x14ac:dyDescent="0.25">
      <c r="A382" s="42">
        <v>792013</v>
      </c>
      <c r="B382" s="42" t="s">
        <v>528</v>
      </c>
      <c r="C382" s="42" t="s">
        <v>0</v>
      </c>
      <c r="D382" s="42" t="s">
        <v>1</v>
      </c>
      <c r="E382" s="42">
        <v>790000</v>
      </c>
      <c r="F382" s="42">
        <v>37043</v>
      </c>
      <c r="H382" s="42">
        <v>73050</v>
      </c>
    </row>
    <row r="383" spans="1:8" x14ac:dyDescent="0.25">
      <c r="A383" s="42">
        <v>792014</v>
      </c>
      <c r="B383" s="42" t="s">
        <v>751</v>
      </c>
      <c r="C383" s="42" t="s">
        <v>0</v>
      </c>
      <c r="D383" s="42" t="s">
        <v>1</v>
      </c>
      <c r="E383" s="42">
        <v>790000</v>
      </c>
      <c r="F383" s="42">
        <v>37043</v>
      </c>
      <c r="H383" s="42">
        <v>73050</v>
      </c>
    </row>
    <row r="384" spans="1:8" x14ac:dyDescent="0.25">
      <c r="A384" s="42">
        <v>792015</v>
      </c>
      <c r="B384" s="42" t="s">
        <v>752</v>
      </c>
      <c r="C384" s="42" t="s">
        <v>0</v>
      </c>
      <c r="D384" s="42" t="s">
        <v>1</v>
      </c>
      <c r="E384" s="42">
        <v>790000</v>
      </c>
      <c r="F384" s="42">
        <v>37043</v>
      </c>
      <c r="H384" s="42">
        <v>73050</v>
      </c>
    </row>
    <row r="385" spans="1:8" x14ac:dyDescent="0.25">
      <c r="A385" s="42">
        <v>792016</v>
      </c>
      <c r="B385" s="42" t="s">
        <v>753</v>
      </c>
      <c r="C385" s="42" t="s">
        <v>0</v>
      </c>
      <c r="D385" s="42" t="s">
        <v>1</v>
      </c>
      <c r="E385" s="42">
        <v>790000</v>
      </c>
      <c r="F385" s="42">
        <v>37043</v>
      </c>
      <c r="H385" s="42">
        <v>73050</v>
      </c>
    </row>
    <row r="386" spans="1:8" x14ac:dyDescent="0.25">
      <c r="A386" s="42">
        <v>792017</v>
      </c>
      <c r="B386" s="42" t="s">
        <v>754</v>
      </c>
      <c r="C386" s="42" t="s">
        <v>0</v>
      </c>
      <c r="D386" s="42" t="s">
        <v>1</v>
      </c>
      <c r="E386" s="42">
        <v>790000</v>
      </c>
      <c r="F386" s="42">
        <v>37043</v>
      </c>
      <c r="H386" s="42">
        <v>73050</v>
      </c>
    </row>
    <row r="387" spans="1:8" x14ac:dyDescent="0.25">
      <c r="A387" s="42">
        <v>792019</v>
      </c>
      <c r="B387" s="42" t="s">
        <v>755</v>
      </c>
      <c r="C387" s="42" t="s">
        <v>0</v>
      </c>
      <c r="D387" s="42" t="s">
        <v>1</v>
      </c>
      <c r="E387" s="42">
        <v>790000</v>
      </c>
      <c r="F387" s="42">
        <v>37043</v>
      </c>
      <c r="H387" s="42">
        <v>73050</v>
      </c>
    </row>
    <row r="388" spans="1:8" x14ac:dyDescent="0.25">
      <c r="A388" s="42">
        <v>792020</v>
      </c>
      <c r="B388" s="42" t="s">
        <v>855</v>
      </c>
      <c r="C388" s="42" t="s">
        <v>0</v>
      </c>
      <c r="D388" s="42" t="s">
        <v>1</v>
      </c>
      <c r="E388" s="42">
        <v>790000</v>
      </c>
      <c r="F388" s="42">
        <v>37043</v>
      </c>
      <c r="H388" s="42">
        <v>73050</v>
      </c>
    </row>
    <row r="389" spans="1:8" x14ac:dyDescent="0.25">
      <c r="A389" s="42">
        <v>792021</v>
      </c>
      <c r="B389" s="42" t="s">
        <v>756</v>
      </c>
      <c r="C389" s="42" t="s">
        <v>0</v>
      </c>
      <c r="D389" s="42" t="s">
        <v>1</v>
      </c>
      <c r="E389" s="42">
        <v>790000</v>
      </c>
      <c r="F389" s="42">
        <v>37043</v>
      </c>
      <c r="H389" s="42">
        <v>73050</v>
      </c>
    </row>
    <row r="390" spans="1:8" x14ac:dyDescent="0.25">
      <c r="A390" s="42">
        <v>792023</v>
      </c>
      <c r="B390" s="42" t="s">
        <v>757</v>
      </c>
      <c r="C390" s="42" t="s">
        <v>0</v>
      </c>
      <c r="D390" s="42" t="s">
        <v>1</v>
      </c>
      <c r="E390" s="42">
        <v>790000</v>
      </c>
      <c r="F390" s="42">
        <v>37043</v>
      </c>
      <c r="H390" s="42">
        <v>73050</v>
      </c>
    </row>
    <row r="391" spans="1:8" x14ac:dyDescent="0.25">
      <c r="A391" s="42">
        <v>792029</v>
      </c>
      <c r="B391" s="42" t="s">
        <v>805</v>
      </c>
      <c r="C391" s="42" t="s">
        <v>0</v>
      </c>
      <c r="D391" s="42" t="s">
        <v>1</v>
      </c>
      <c r="E391" s="42">
        <v>790000</v>
      </c>
      <c r="F391" s="42">
        <v>39951</v>
      </c>
      <c r="H391" s="42">
        <v>73050</v>
      </c>
    </row>
    <row r="392" spans="1:8" x14ac:dyDescent="0.25">
      <c r="A392" s="42">
        <v>792030</v>
      </c>
      <c r="B392" s="42" t="s">
        <v>758</v>
      </c>
      <c r="C392" s="42" t="s">
        <v>0</v>
      </c>
      <c r="D392" s="42" t="s">
        <v>1</v>
      </c>
      <c r="E392" s="42">
        <v>790000</v>
      </c>
      <c r="F392" s="42">
        <v>37043</v>
      </c>
      <c r="H392" s="42">
        <v>73050</v>
      </c>
    </row>
    <row r="393" spans="1:8" x14ac:dyDescent="0.25">
      <c r="A393" s="42">
        <v>792031</v>
      </c>
      <c r="B393" s="42" t="s">
        <v>806</v>
      </c>
      <c r="C393" s="42" t="s">
        <v>0</v>
      </c>
      <c r="D393" s="42" t="s">
        <v>1</v>
      </c>
      <c r="E393" s="42">
        <v>790000</v>
      </c>
      <c r="F393" s="42">
        <v>39951</v>
      </c>
      <c r="H393" s="42">
        <v>73050</v>
      </c>
    </row>
    <row r="394" spans="1:8" x14ac:dyDescent="0.25">
      <c r="A394" s="42">
        <v>792035</v>
      </c>
      <c r="B394" s="42" t="s">
        <v>807</v>
      </c>
      <c r="C394" s="42" t="s">
        <v>0</v>
      </c>
      <c r="D394" s="42" t="s">
        <v>1</v>
      </c>
      <c r="E394" s="42">
        <v>790000</v>
      </c>
      <c r="F394" s="42">
        <v>39951</v>
      </c>
      <c r="H394" s="42">
        <v>73050</v>
      </c>
    </row>
    <row r="395" spans="1:8" x14ac:dyDescent="0.25">
      <c r="A395" s="42">
        <v>792036</v>
      </c>
      <c r="B395" s="42" t="s">
        <v>759</v>
      </c>
      <c r="C395" s="42" t="s">
        <v>0</v>
      </c>
      <c r="D395" s="42" t="s">
        <v>1</v>
      </c>
      <c r="E395" s="42">
        <v>790000</v>
      </c>
      <c r="F395" s="42">
        <v>37043</v>
      </c>
      <c r="H395" s="42">
        <v>73050</v>
      </c>
    </row>
    <row r="396" spans="1:8" x14ac:dyDescent="0.25">
      <c r="A396" s="42">
        <v>792037</v>
      </c>
      <c r="B396" s="42" t="s">
        <v>760</v>
      </c>
      <c r="C396" s="42" t="s">
        <v>0</v>
      </c>
      <c r="D396" s="42" t="s">
        <v>1</v>
      </c>
      <c r="E396" s="42">
        <v>790000</v>
      </c>
      <c r="F396" s="42">
        <v>37043</v>
      </c>
      <c r="H396" s="42">
        <v>73050</v>
      </c>
    </row>
    <row r="397" spans="1:8" x14ac:dyDescent="0.25">
      <c r="A397" s="42">
        <v>792038</v>
      </c>
      <c r="B397" s="42" t="s">
        <v>761</v>
      </c>
      <c r="C397" s="42" t="s">
        <v>0</v>
      </c>
      <c r="D397" s="42" t="s">
        <v>1</v>
      </c>
      <c r="E397" s="42">
        <v>790000</v>
      </c>
      <c r="F397" s="42">
        <v>37043</v>
      </c>
      <c r="H397" s="42">
        <v>73050</v>
      </c>
    </row>
    <row r="398" spans="1:8" x14ac:dyDescent="0.25">
      <c r="A398" s="42">
        <v>792039</v>
      </c>
      <c r="B398" s="42" t="s">
        <v>762</v>
      </c>
      <c r="C398" s="42" t="s">
        <v>0</v>
      </c>
      <c r="D398" s="42" t="s">
        <v>1</v>
      </c>
      <c r="E398" s="42">
        <v>790000</v>
      </c>
      <c r="F398" s="42">
        <v>37043</v>
      </c>
      <c r="H398" s="42">
        <v>73050</v>
      </c>
    </row>
    <row r="399" spans="1:8" x14ac:dyDescent="0.25">
      <c r="A399" s="42">
        <v>792040</v>
      </c>
      <c r="B399" s="42" t="s">
        <v>188</v>
      </c>
      <c r="C399" s="42" t="s">
        <v>0</v>
      </c>
      <c r="D399" s="42" t="s">
        <v>1</v>
      </c>
      <c r="E399" s="42">
        <v>790000</v>
      </c>
      <c r="F399" s="42">
        <v>39695</v>
      </c>
      <c r="H399" s="42">
        <v>73050</v>
      </c>
    </row>
    <row r="400" spans="1:8" x14ac:dyDescent="0.25">
      <c r="A400" s="42">
        <v>792041</v>
      </c>
      <c r="B400" s="42" t="s">
        <v>189</v>
      </c>
      <c r="C400" s="42" t="s">
        <v>0</v>
      </c>
      <c r="D400" s="42" t="s">
        <v>1</v>
      </c>
      <c r="E400" s="42">
        <v>790000</v>
      </c>
      <c r="F400" s="42">
        <v>37043</v>
      </c>
      <c r="H400" s="42">
        <v>73050</v>
      </c>
    </row>
    <row r="401" spans="1:8" x14ac:dyDescent="0.25">
      <c r="A401" s="42">
        <v>792042</v>
      </c>
      <c r="B401" s="42" t="s">
        <v>190</v>
      </c>
      <c r="C401" s="42" t="s">
        <v>0</v>
      </c>
      <c r="D401" s="42" t="s">
        <v>1</v>
      </c>
      <c r="E401" s="42">
        <v>790000</v>
      </c>
      <c r="F401" s="42">
        <v>37043</v>
      </c>
      <c r="H401" s="42">
        <v>73050</v>
      </c>
    </row>
    <row r="402" spans="1:8" x14ac:dyDescent="0.25">
      <c r="A402" s="42">
        <v>792043</v>
      </c>
      <c r="B402" s="42" t="s">
        <v>191</v>
      </c>
      <c r="C402" s="42" t="s">
        <v>0</v>
      </c>
      <c r="D402" s="42" t="s">
        <v>1</v>
      </c>
      <c r="E402" s="42">
        <v>790000</v>
      </c>
      <c r="F402" s="42">
        <v>37043</v>
      </c>
      <c r="H402" s="42">
        <v>73050</v>
      </c>
    </row>
    <row r="403" spans="1:8" x14ac:dyDescent="0.25">
      <c r="A403" s="42">
        <v>792044</v>
      </c>
      <c r="B403" s="42" t="s">
        <v>192</v>
      </c>
      <c r="C403" s="42" t="s">
        <v>0</v>
      </c>
      <c r="D403" s="42" t="s">
        <v>1</v>
      </c>
      <c r="E403" s="42">
        <v>790000</v>
      </c>
      <c r="F403" s="42">
        <v>37043</v>
      </c>
      <c r="H403" s="42">
        <v>73050</v>
      </c>
    </row>
    <row r="404" spans="1:8" x14ac:dyDescent="0.25">
      <c r="A404" s="42">
        <v>792045</v>
      </c>
      <c r="B404" s="42" t="s">
        <v>193</v>
      </c>
      <c r="C404" s="42" t="s">
        <v>0</v>
      </c>
      <c r="D404" s="42" t="s">
        <v>1</v>
      </c>
      <c r="E404" s="42">
        <v>790000</v>
      </c>
      <c r="F404" s="42">
        <v>37043</v>
      </c>
      <c r="H404" s="42">
        <v>73050</v>
      </c>
    </row>
    <row r="405" spans="1:8" x14ac:dyDescent="0.25">
      <c r="A405" s="42">
        <v>792500</v>
      </c>
      <c r="B405" s="42" t="s">
        <v>1584</v>
      </c>
      <c r="C405" s="42" t="s">
        <v>0</v>
      </c>
      <c r="D405" s="42" t="s">
        <v>1</v>
      </c>
      <c r="E405" s="42">
        <v>790000</v>
      </c>
      <c r="F405" s="42">
        <v>37043</v>
      </c>
      <c r="H405" s="42">
        <v>73050</v>
      </c>
    </row>
    <row r="406" spans="1:8" x14ac:dyDescent="0.25">
      <c r="A406" s="42">
        <v>796010</v>
      </c>
      <c r="B406" s="42" t="s">
        <v>617</v>
      </c>
      <c r="C406" s="42" t="s">
        <v>0</v>
      </c>
      <c r="D406" s="42" t="s">
        <v>1</v>
      </c>
      <c r="E406" s="42">
        <v>790000</v>
      </c>
      <c r="F406" s="42">
        <v>37043</v>
      </c>
      <c r="H406" s="42">
        <v>73050</v>
      </c>
    </row>
    <row r="407" spans="1:8" x14ac:dyDescent="0.25">
      <c r="A407" s="42">
        <v>796011</v>
      </c>
      <c r="B407" s="42" t="s">
        <v>194</v>
      </c>
      <c r="C407" s="42" t="s">
        <v>0</v>
      </c>
      <c r="D407" s="42" t="s">
        <v>1</v>
      </c>
      <c r="E407" s="42">
        <v>790000</v>
      </c>
      <c r="F407" s="42">
        <v>37043</v>
      </c>
      <c r="H407" s="42">
        <v>73050</v>
      </c>
    </row>
    <row r="408" spans="1:8" x14ac:dyDescent="0.25">
      <c r="A408" s="42">
        <v>796012</v>
      </c>
      <c r="B408" s="42" t="s">
        <v>195</v>
      </c>
      <c r="C408" s="42" t="s">
        <v>0</v>
      </c>
      <c r="D408" s="42" t="s">
        <v>1</v>
      </c>
      <c r="E408" s="42">
        <v>790000</v>
      </c>
      <c r="F408" s="42">
        <v>37043</v>
      </c>
      <c r="H408" s="42">
        <v>73050</v>
      </c>
    </row>
    <row r="409" spans="1:8" x14ac:dyDescent="0.25">
      <c r="A409" s="42">
        <v>796013</v>
      </c>
      <c r="B409" s="42" t="s">
        <v>196</v>
      </c>
      <c r="C409" s="42" t="s">
        <v>0</v>
      </c>
      <c r="D409" s="42" t="s">
        <v>1</v>
      </c>
      <c r="E409" s="42">
        <v>790000</v>
      </c>
      <c r="F409" s="42">
        <v>37043</v>
      </c>
      <c r="H409" s="42">
        <v>73050</v>
      </c>
    </row>
    <row r="410" spans="1:8" x14ac:dyDescent="0.25">
      <c r="A410" s="42">
        <v>796014</v>
      </c>
      <c r="B410" s="42" t="s">
        <v>197</v>
      </c>
      <c r="C410" s="42" t="s">
        <v>0</v>
      </c>
      <c r="D410" s="42" t="s">
        <v>1</v>
      </c>
      <c r="E410" s="42">
        <v>790000</v>
      </c>
      <c r="F410" s="42">
        <v>37043</v>
      </c>
      <c r="H410" s="42">
        <v>73050</v>
      </c>
    </row>
    <row r="411" spans="1:8" x14ac:dyDescent="0.25">
      <c r="A411" s="42">
        <v>796015</v>
      </c>
      <c r="B411" s="42" t="s">
        <v>198</v>
      </c>
      <c r="C411" s="42" t="s">
        <v>0</v>
      </c>
      <c r="D411" s="42" t="s">
        <v>1</v>
      </c>
      <c r="E411" s="42">
        <v>790000</v>
      </c>
      <c r="F411" s="42">
        <v>37043</v>
      </c>
      <c r="H411" s="42">
        <v>73050</v>
      </c>
    </row>
    <row r="412" spans="1:8" x14ac:dyDescent="0.25">
      <c r="A412" s="42">
        <v>796016</v>
      </c>
      <c r="B412" s="42" t="s">
        <v>199</v>
      </c>
      <c r="C412" s="42" t="s">
        <v>0</v>
      </c>
      <c r="D412" s="42" t="s">
        <v>1</v>
      </c>
      <c r="E412" s="42">
        <v>790000</v>
      </c>
      <c r="F412" s="42">
        <v>37043</v>
      </c>
      <c r="H412" s="42">
        <v>73050</v>
      </c>
    </row>
    <row r="413" spans="1:8" x14ac:dyDescent="0.25">
      <c r="A413" s="42">
        <v>796210</v>
      </c>
      <c r="B413" s="42" t="s">
        <v>618</v>
      </c>
      <c r="C413" s="42" t="s">
        <v>0</v>
      </c>
      <c r="D413" s="42" t="s">
        <v>1</v>
      </c>
      <c r="E413" s="42">
        <v>790000</v>
      </c>
      <c r="F413" s="42">
        <v>37043</v>
      </c>
      <c r="H413" s="42">
        <v>73050</v>
      </c>
    </row>
    <row r="414" spans="1:8" x14ac:dyDescent="0.25">
      <c r="A414" s="42">
        <v>796310</v>
      </c>
      <c r="B414" s="42" t="s">
        <v>619</v>
      </c>
      <c r="C414" s="42" t="s">
        <v>0</v>
      </c>
      <c r="D414" s="42" t="s">
        <v>1</v>
      </c>
      <c r="E414" s="42">
        <v>790000</v>
      </c>
      <c r="F414" s="42">
        <v>37043</v>
      </c>
      <c r="H414" s="42">
        <v>73050</v>
      </c>
    </row>
    <row r="415" spans="1:8" x14ac:dyDescent="0.25">
      <c r="A415" s="42">
        <v>796320</v>
      </c>
      <c r="B415" s="42" t="s">
        <v>3039</v>
      </c>
      <c r="C415" s="42" t="s">
        <v>0</v>
      </c>
      <c r="D415" s="42" t="s">
        <v>1</v>
      </c>
      <c r="E415" s="42">
        <v>790000</v>
      </c>
      <c r="F415" s="42">
        <v>37043</v>
      </c>
      <c r="H415" s="42">
        <v>73050</v>
      </c>
    </row>
    <row r="416" spans="1:8" x14ac:dyDescent="0.25">
      <c r="A416" s="42">
        <v>796410</v>
      </c>
      <c r="B416" s="42" t="s">
        <v>620</v>
      </c>
      <c r="C416" s="42" t="s">
        <v>0</v>
      </c>
      <c r="D416" s="42" t="s">
        <v>1</v>
      </c>
      <c r="E416" s="42">
        <v>790000</v>
      </c>
      <c r="F416" s="42">
        <v>37043</v>
      </c>
      <c r="H416" s="42">
        <v>73050</v>
      </c>
    </row>
    <row r="417" spans="1:8" x14ac:dyDescent="0.25">
      <c r="A417" s="42">
        <v>796810</v>
      </c>
      <c r="B417" s="42" t="s">
        <v>350</v>
      </c>
      <c r="C417" s="42" t="s">
        <v>0</v>
      </c>
      <c r="D417" s="42" t="s">
        <v>1</v>
      </c>
      <c r="E417" s="42">
        <v>790000</v>
      </c>
      <c r="F417" s="42">
        <v>37043</v>
      </c>
      <c r="H417" s="42">
        <v>73050</v>
      </c>
    </row>
    <row r="418" spans="1:8" x14ac:dyDescent="0.25">
      <c r="A418" s="42">
        <v>796820</v>
      </c>
      <c r="B418" s="42" t="s">
        <v>351</v>
      </c>
      <c r="C418" s="42" t="s">
        <v>0</v>
      </c>
      <c r="D418" s="42" t="s">
        <v>1</v>
      </c>
      <c r="E418" s="42">
        <v>790000</v>
      </c>
      <c r="F418" s="42">
        <v>37043</v>
      </c>
      <c r="H418" s="42">
        <v>73050</v>
      </c>
    </row>
    <row r="419" spans="1:8" x14ac:dyDescent="0.25">
      <c r="A419" s="42">
        <v>797010</v>
      </c>
      <c r="B419" s="42" t="s">
        <v>621</v>
      </c>
      <c r="C419" s="42" t="s">
        <v>0</v>
      </c>
      <c r="D419" s="42" t="s">
        <v>1</v>
      </c>
      <c r="E419" s="42">
        <v>790000</v>
      </c>
      <c r="F419" s="42">
        <v>37043</v>
      </c>
      <c r="H419" s="42">
        <v>73050</v>
      </c>
    </row>
    <row r="420" spans="1:8" x14ac:dyDescent="0.25">
      <c r="A420" s="42">
        <v>797020</v>
      </c>
      <c r="B420" s="42" t="s">
        <v>200</v>
      </c>
      <c r="C420" s="42" t="s">
        <v>0</v>
      </c>
      <c r="D420" s="42" t="s">
        <v>1</v>
      </c>
      <c r="E420" s="42">
        <v>790000</v>
      </c>
      <c r="F420" s="42">
        <v>37043</v>
      </c>
      <c r="H420" s="42">
        <v>73050</v>
      </c>
    </row>
    <row r="421" spans="1:8" x14ac:dyDescent="0.25">
      <c r="A421" s="42">
        <v>797030</v>
      </c>
      <c r="B421" s="42" t="s">
        <v>201</v>
      </c>
      <c r="C421" s="42" t="s">
        <v>0</v>
      </c>
      <c r="D421" s="42" t="s">
        <v>1</v>
      </c>
      <c r="E421" s="42">
        <v>790000</v>
      </c>
      <c r="F421" s="42">
        <v>37043</v>
      </c>
      <c r="H421" s="42">
        <v>73050</v>
      </c>
    </row>
    <row r="422" spans="1:8" x14ac:dyDescent="0.25">
      <c r="A422" s="42">
        <v>797040</v>
      </c>
      <c r="B422" s="42" t="s">
        <v>202</v>
      </c>
      <c r="C422" s="42" t="s">
        <v>0</v>
      </c>
      <c r="D422" s="42" t="s">
        <v>1</v>
      </c>
      <c r="E422" s="42">
        <v>790000</v>
      </c>
      <c r="F422" s="42">
        <v>37043</v>
      </c>
      <c r="H422" s="42">
        <v>73050</v>
      </c>
    </row>
    <row r="423" spans="1:8" x14ac:dyDescent="0.25">
      <c r="A423" s="42">
        <v>797050</v>
      </c>
      <c r="B423" s="42" t="s">
        <v>203</v>
      </c>
      <c r="C423" s="42" t="s">
        <v>0</v>
      </c>
      <c r="D423" s="42" t="s">
        <v>1</v>
      </c>
      <c r="E423" s="42">
        <v>790000</v>
      </c>
      <c r="F423" s="42">
        <v>37043</v>
      </c>
      <c r="H423" s="42">
        <v>73050</v>
      </c>
    </row>
    <row r="424" spans="1:8" x14ac:dyDescent="0.25">
      <c r="A424" s="42">
        <v>797060</v>
      </c>
      <c r="B424" s="42" t="s">
        <v>204</v>
      </c>
      <c r="C424" s="42" t="s">
        <v>0</v>
      </c>
      <c r="D424" s="42" t="s">
        <v>1</v>
      </c>
      <c r="E424" s="42">
        <v>790000</v>
      </c>
      <c r="F424" s="42">
        <v>37043</v>
      </c>
      <c r="H424" s="42">
        <v>73050</v>
      </c>
    </row>
    <row r="425" spans="1:8" x14ac:dyDescent="0.25">
      <c r="A425" s="42">
        <v>798010</v>
      </c>
      <c r="B425" s="42" t="s">
        <v>205</v>
      </c>
      <c r="C425" s="42" t="s">
        <v>0</v>
      </c>
      <c r="D425" s="42" t="s">
        <v>1</v>
      </c>
      <c r="E425" s="42">
        <v>790000</v>
      </c>
      <c r="F425" s="42">
        <v>37043</v>
      </c>
      <c r="H425" s="42">
        <v>73050</v>
      </c>
    </row>
    <row r="426" spans="1:8" x14ac:dyDescent="0.25">
      <c r="A426" s="42">
        <v>798020</v>
      </c>
      <c r="B426" s="42" t="s">
        <v>352</v>
      </c>
      <c r="C426" s="42" t="s">
        <v>0</v>
      </c>
      <c r="D426" s="42" t="s">
        <v>1</v>
      </c>
      <c r="E426" s="42">
        <v>790000</v>
      </c>
      <c r="F426" s="42">
        <v>37043</v>
      </c>
      <c r="H426" s="42">
        <v>73050</v>
      </c>
    </row>
    <row r="427" spans="1:8" x14ac:dyDescent="0.25">
      <c r="A427" s="42">
        <v>799000</v>
      </c>
      <c r="B427" s="42" t="s">
        <v>206</v>
      </c>
      <c r="C427" s="42" t="s">
        <v>0</v>
      </c>
      <c r="D427" s="42" t="s">
        <v>1</v>
      </c>
      <c r="F427" s="42">
        <v>37043</v>
      </c>
      <c r="H427" s="42">
        <v>73050</v>
      </c>
    </row>
    <row r="428" spans="1:8" x14ac:dyDescent="0.25">
      <c r="A428" s="42">
        <v>799550</v>
      </c>
      <c r="B428" s="42" t="s">
        <v>5461</v>
      </c>
      <c r="C428" s="42" t="s">
        <v>0</v>
      </c>
      <c r="D428" s="42" t="s">
        <v>1</v>
      </c>
      <c r="E428" s="42">
        <v>790000</v>
      </c>
      <c r="F428" s="42">
        <v>37043</v>
      </c>
      <c r="H428" s="42">
        <v>73050</v>
      </c>
    </row>
    <row r="429" spans="1:8" x14ac:dyDescent="0.25">
      <c r="A429" s="42">
        <v>799910</v>
      </c>
      <c r="B429" s="42" t="s">
        <v>6774</v>
      </c>
      <c r="C429" s="42" t="s">
        <v>0</v>
      </c>
      <c r="D429" s="42" t="s">
        <v>1</v>
      </c>
      <c r="F429" s="42">
        <v>37043</v>
      </c>
      <c r="H429" s="42">
        <v>73050</v>
      </c>
    </row>
    <row r="430" spans="1:8" x14ac:dyDescent="0.25">
      <c r="A430" s="42">
        <v>799911</v>
      </c>
      <c r="B430" s="42" t="s">
        <v>6775</v>
      </c>
      <c r="C430" s="42" t="s">
        <v>0</v>
      </c>
      <c r="D430" s="42" t="s">
        <v>1</v>
      </c>
      <c r="F430" s="42">
        <v>37043</v>
      </c>
      <c r="H430" s="42">
        <v>73050</v>
      </c>
    </row>
    <row r="431" spans="1:8" x14ac:dyDescent="0.25">
      <c r="A431" s="42">
        <v>799912</v>
      </c>
      <c r="B431" s="42" t="s">
        <v>6776</v>
      </c>
      <c r="C431" s="42" t="s">
        <v>0</v>
      </c>
      <c r="D431" s="42" t="s">
        <v>1</v>
      </c>
      <c r="F431" s="42">
        <v>37043</v>
      </c>
      <c r="H431" s="42">
        <v>73050</v>
      </c>
    </row>
    <row r="432" spans="1:8" x14ac:dyDescent="0.25">
      <c r="A432" s="42">
        <v>799913</v>
      </c>
      <c r="B432" s="42" t="s">
        <v>6777</v>
      </c>
      <c r="C432" s="42" t="s">
        <v>0</v>
      </c>
      <c r="D432" s="42" t="s">
        <v>1</v>
      </c>
      <c r="F432" s="42">
        <v>37043</v>
      </c>
      <c r="H432" s="42">
        <v>73050</v>
      </c>
    </row>
    <row r="433" spans="1:8" x14ac:dyDescent="0.25">
      <c r="A433" s="42">
        <v>799914</v>
      </c>
      <c r="B433" s="42" t="s">
        <v>6778</v>
      </c>
      <c r="C433" s="42" t="s">
        <v>0</v>
      </c>
      <c r="D433" s="42" t="s">
        <v>1</v>
      </c>
      <c r="F433" s="42">
        <v>37043</v>
      </c>
      <c r="H433" s="42">
        <v>73050</v>
      </c>
    </row>
  </sheetData>
  <phoneticPr fontId="1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476"/>
  <sheetViews>
    <sheetView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15.140625" style="42" bestFit="1" customWidth="1"/>
    <col min="2" max="2" width="36.85546875" style="42" bestFit="1" customWidth="1"/>
    <col min="3" max="3" width="13.140625" style="42" bestFit="1" customWidth="1"/>
    <col min="4" max="4" width="12" style="43" bestFit="1" customWidth="1"/>
    <col min="5" max="5" width="18.28515625" style="43" bestFit="1" customWidth="1"/>
    <col min="6" max="6" width="21.42578125" style="43" bestFit="1" customWidth="1"/>
    <col min="7" max="16384" width="9.140625" style="42"/>
  </cols>
  <sheetData>
    <row r="1" spans="1:6" s="44" customFormat="1" x14ac:dyDescent="0.25">
      <c r="A1" s="44" t="s">
        <v>1672</v>
      </c>
      <c r="B1" s="44" t="s">
        <v>1530</v>
      </c>
      <c r="C1" s="44" t="s">
        <v>1531</v>
      </c>
      <c r="D1" s="45" t="s">
        <v>6598</v>
      </c>
      <c r="E1" s="45" t="s">
        <v>6599</v>
      </c>
      <c r="F1" s="45" t="s">
        <v>6600</v>
      </c>
    </row>
    <row r="2" spans="1:6" x14ac:dyDescent="0.25">
      <c r="A2" s="42" t="s">
        <v>1673</v>
      </c>
      <c r="B2" s="42" t="s">
        <v>1674</v>
      </c>
      <c r="C2" s="42" t="s">
        <v>1</v>
      </c>
      <c r="D2" s="43">
        <v>37043</v>
      </c>
      <c r="F2" s="43">
        <v>73050</v>
      </c>
    </row>
    <row r="3" spans="1:6" x14ac:dyDescent="0.25">
      <c r="A3" s="42" t="s">
        <v>5045</v>
      </c>
      <c r="B3" s="42" t="s">
        <v>5046</v>
      </c>
      <c r="C3" s="42" t="s">
        <v>1</v>
      </c>
      <c r="D3" s="43">
        <v>37043</v>
      </c>
      <c r="F3" s="43">
        <v>73050</v>
      </c>
    </row>
    <row r="4" spans="1:6" x14ac:dyDescent="0.25">
      <c r="A4" s="42" t="s">
        <v>5047</v>
      </c>
      <c r="B4" s="42" t="s">
        <v>5048</v>
      </c>
      <c r="C4" s="42" t="s">
        <v>1</v>
      </c>
      <c r="D4" s="43">
        <v>37043</v>
      </c>
      <c r="F4" s="43">
        <v>73050</v>
      </c>
    </row>
    <row r="5" spans="1:6" x14ac:dyDescent="0.25">
      <c r="A5" s="42" t="s">
        <v>5049</v>
      </c>
      <c r="B5" s="42" t="s">
        <v>5050</v>
      </c>
      <c r="C5" s="42" t="s">
        <v>1</v>
      </c>
      <c r="D5" s="43">
        <v>37043</v>
      </c>
      <c r="F5" s="43">
        <v>73050</v>
      </c>
    </row>
    <row r="6" spans="1:6" x14ac:dyDescent="0.25">
      <c r="A6" s="42" t="s">
        <v>5051</v>
      </c>
      <c r="B6" s="42" t="s">
        <v>5052</v>
      </c>
      <c r="C6" s="42" t="s">
        <v>1</v>
      </c>
      <c r="D6" s="43">
        <v>37043</v>
      </c>
      <c r="F6" s="43">
        <v>73050</v>
      </c>
    </row>
    <row r="7" spans="1:6" x14ac:dyDescent="0.25">
      <c r="A7" s="42" t="s">
        <v>5851</v>
      </c>
      <c r="B7" s="42" t="s">
        <v>5852</v>
      </c>
      <c r="C7" s="42" t="s">
        <v>1</v>
      </c>
      <c r="D7" s="43">
        <v>37043</v>
      </c>
      <c r="F7" s="43">
        <v>73050</v>
      </c>
    </row>
    <row r="8" spans="1:6" x14ac:dyDescent="0.25">
      <c r="A8" s="42" t="s">
        <v>5853</v>
      </c>
      <c r="B8" s="42" t="s">
        <v>5854</v>
      </c>
      <c r="C8" s="42" t="s">
        <v>1</v>
      </c>
      <c r="D8" s="43">
        <v>37043</v>
      </c>
      <c r="F8" s="43">
        <v>73050</v>
      </c>
    </row>
    <row r="9" spans="1:6" x14ac:dyDescent="0.25">
      <c r="A9" s="42" t="s">
        <v>6082</v>
      </c>
      <c r="B9" s="42" t="s">
        <v>6083</v>
      </c>
      <c r="C9" s="42" t="s">
        <v>1</v>
      </c>
      <c r="D9" s="43">
        <v>37043</v>
      </c>
      <c r="F9" s="43">
        <v>73050</v>
      </c>
    </row>
    <row r="10" spans="1:6" x14ac:dyDescent="0.25">
      <c r="A10" s="42" t="s">
        <v>6601</v>
      </c>
      <c r="B10" s="42" t="s">
        <v>6602</v>
      </c>
      <c r="C10" s="42" t="s">
        <v>1</v>
      </c>
      <c r="D10" s="43">
        <v>37043</v>
      </c>
      <c r="F10" s="43">
        <v>73050</v>
      </c>
    </row>
    <row r="11" spans="1:6" x14ac:dyDescent="0.25">
      <c r="A11" s="42" t="s">
        <v>1675</v>
      </c>
      <c r="B11" s="42" t="s">
        <v>1676</v>
      </c>
      <c r="C11" s="42" t="s">
        <v>1</v>
      </c>
      <c r="D11" s="43">
        <v>37043</v>
      </c>
      <c r="F11" s="43">
        <v>73050</v>
      </c>
    </row>
    <row r="12" spans="1:6" x14ac:dyDescent="0.25">
      <c r="A12" s="42" t="s">
        <v>1677</v>
      </c>
      <c r="B12" s="42" t="s">
        <v>1678</v>
      </c>
      <c r="C12" s="42" t="s">
        <v>1</v>
      </c>
      <c r="D12" s="43">
        <v>37043</v>
      </c>
      <c r="F12" s="43">
        <v>73050</v>
      </c>
    </row>
    <row r="13" spans="1:6" x14ac:dyDescent="0.25">
      <c r="A13" s="42" t="s">
        <v>1679</v>
      </c>
      <c r="B13" s="42" t="s">
        <v>1680</v>
      </c>
      <c r="C13" s="42" t="s">
        <v>1</v>
      </c>
      <c r="D13" s="43">
        <v>37043</v>
      </c>
      <c r="F13" s="43">
        <v>73050</v>
      </c>
    </row>
    <row r="14" spans="1:6" x14ac:dyDescent="0.25">
      <c r="A14" s="42" t="s">
        <v>1681</v>
      </c>
      <c r="B14" s="42" t="s">
        <v>1682</v>
      </c>
      <c r="C14" s="42" t="s">
        <v>1</v>
      </c>
      <c r="D14" s="43">
        <v>37043</v>
      </c>
      <c r="F14" s="43">
        <v>73050</v>
      </c>
    </row>
    <row r="15" spans="1:6" x14ac:dyDescent="0.25">
      <c r="A15" s="42" t="s">
        <v>1683</v>
      </c>
      <c r="B15" s="42" t="s">
        <v>1684</v>
      </c>
      <c r="C15" s="42" t="s">
        <v>1</v>
      </c>
      <c r="D15" s="43">
        <v>37043</v>
      </c>
      <c r="F15" s="43">
        <v>73050</v>
      </c>
    </row>
    <row r="16" spans="1:6" x14ac:dyDescent="0.25">
      <c r="A16" s="42" t="s">
        <v>1685</v>
      </c>
      <c r="B16" s="42" t="s">
        <v>1686</v>
      </c>
      <c r="C16" s="42" t="s">
        <v>1</v>
      </c>
      <c r="D16" s="43">
        <v>37043</v>
      </c>
      <c r="F16" s="43">
        <v>73050</v>
      </c>
    </row>
    <row r="17" spans="1:6" x14ac:dyDescent="0.25">
      <c r="A17" s="42" t="s">
        <v>1687</v>
      </c>
      <c r="B17" s="42" t="s">
        <v>1688</v>
      </c>
      <c r="C17" s="42" t="s">
        <v>1</v>
      </c>
      <c r="D17" s="43">
        <v>37043</v>
      </c>
      <c r="F17" s="43">
        <v>73050</v>
      </c>
    </row>
    <row r="18" spans="1:6" x14ac:dyDescent="0.25">
      <c r="A18" s="42" t="s">
        <v>3208</v>
      </c>
      <c r="B18" s="42" t="s">
        <v>3209</v>
      </c>
      <c r="C18" s="42" t="s">
        <v>1</v>
      </c>
      <c r="D18" s="43">
        <v>37043</v>
      </c>
      <c r="F18" s="43">
        <v>73050</v>
      </c>
    </row>
    <row r="19" spans="1:6" x14ac:dyDescent="0.25">
      <c r="A19" s="42" t="s">
        <v>3210</v>
      </c>
      <c r="B19" s="42" t="s">
        <v>3211</v>
      </c>
      <c r="C19" s="42" t="s">
        <v>1</v>
      </c>
      <c r="D19" s="43">
        <v>37043</v>
      </c>
      <c r="F19" s="43">
        <v>73050</v>
      </c>
    </row>
    <row r="20" spans="1:6" x14ac:dyDescent="0.25">
      <c r="A20" s="42" t="s">
        <v>3212</v>
      </c>
      <c r="B20" s="42" t="s">
        <v>3213</v>
      </c>
      <c r="C20" s="42" t="s">
        <v>1</v>
      </c>
      <c r="D20" s="43">
        <v>37043</v>
      </c>
      <c r="F20" s="43">
        <v>73050</v>
      </c>
    </row>
    <row r="21" spans="1:6" x14ac:dyDescent="0.25">
      <c r="A21" s="42" t="s">
        <v>3214</v>
      </c>
      <c r="B21" s="42" t="s">
        <v>3215</v>
      </c>
      <c r="C21" s="42" t="s">
        <v>1</v>
      </c>
      <c r="D21" s="43">
        <v>37043</v>
      </c>
      <c r="F21" s="43">
        <v>73050</v>
      </c>
    </row>
    <row r="22" spans="1:6" x14ac:dyDescent="0.25">
      <c r="A22" s="42" t="s">
        <v>3769</v>
      </c>
      <c r="B22" s="42" t="s">
        <v>3770</v>
      </c>
      <c r="C22" s="42" t="s">
        <v>1</v>
      </c>
      <c r="D22" s="43">
        <v>41856</v>
      </c>
      <c r="F22" s="43">
        <v>73050</v>
      </c>
    </row>
    <row r="23" spans="1:6" x14ac:dyDescent="0.25">
      <c r="A23" s="42" t="s">
        <v>3771</v>
      </c>
      <c r="B23" s="42" t="s">
        <v>3772</v>
      </c>
      <c r="C23" s="42" t="s">
        <v>1</v>
      </c>
      <c r="D23" s="43">
        <v>37043</v>
      </c>
      <c r="F23" s="43">
        <v>73050</v>
      </c>
    </row>
    <row r="24" spans="1:6" x14ac:dyDescent="0.25">
      <c r="A24" s="42" t="s">
        <v>3773</v>
      </c>
      <c r="B24" s="42" t="s">
        <v>3774</v>
      </c>
      <c r="C24" s="42" t="s">
        <v>1</v>
      </c>
      <c r="D24" s="43">
        <v>37043</v>
      </c>
      <c r="F24" s="43">
        <v>73050</v>
      </c>
    </row>
    <row r="25" spans="1:6" x14ac:dyDescent="0.25">
      <c r="A25" s="42" t="s">
        <v>3775</v>
      </c>
      <c r="B25" s="42" t="s">
        <v>3776</v>
      </c>
      <c r="C25" s="42" t="s">
        <v>1</v>
      </c>
      <c r="D25" s="43">
        <v>37043</v>
      </c>
      <c r="F25" s="43">
        <v>73050</v>
      </c>
    </row>
    <row r="26" spans="1:6" x14ac:dyDescent="0.25">
      <c r="A26" s="42" t="s">
        <v>3777</v>
      </c>
      <c r="B26" s="42" t="s">
        <v>3778</v>
      </c>
      <c r="C26" s="42" t="s">
        <v>1</v>
      </c>
      <c r="D26" s="43">
        <v>37043</v>
      </c>
      <c r="F26" s="43">
        <v>73050</v>
      </c>
    </row>
    <row r="27" spans="1:6" x14ac:dyDescent="0.25">
      <c r="A27" s="42" t="s">
        <v>3779</v>
      </c>
      <c r="B27" s="42" t="s">
        <v>3780</v>
      </c>
      <c r="C27" s="42" t="s">
        <v>1</v>
      </c>
      <c r="D27" s="43">
        <v>37043</v>
      </c>
      <c r="F27" s="43">
        <v>73050</v>
      </c>
    </row>
    <row r="28" spans="1:6" x14ac:dyDescent="0.25">
      <c r="A28" s="42" t="s">
        <v>3781</v>
      </c>
      <c r="B28" s="42" t="s">
        <v>3782</v>
      </c>
      <c r="C28" s="42" t="s">
        <v>1</v>
      </c>
      <c r="D28" s="43">
        <v>37043</v>
      </c>
      <c r="F28" s="43">
        <v>73050</v>
      </c>
    </row>
    <row r="29" spans="1:6" x14ac:dyDescent="0.25">
      <c r="A29" s="42" t="s">
        <v>3783</v>
      </c>
      <c r="B29" s="42" t="s">
        <v>3784</v>
      </c>
      <c r="C29" s="42" t="s">
        <v>1</v>
      </c>
      <c r="D29" s="43">
        <v>37043</v>
      </c>
      <c r="F29" s="43">
        <v>73050</v>
      </c>
    </row>
    <row r="30" spans="1:6" x14ac:dyDescent="0.25">
      <c r="A30" s="42" t="s">
        <v>3785</v>
      </c>
      <c r="B30" s="42" t="s">
        <v>3786</v>
      </c>
      <c r="C30" s="42" t="s">
        <v>1</v>
      </c>
      <c r="D30" s="43">
        <v>42046</v>
      </c>
      <c r="F30" s="43">
        <v>73050</v>
      </c>
    </row>
    <row r="31" spans="1:6" x14ac:dyDescent="0.25">
      <c r="A31" s="42" t="s">
        <v>3787</v>
      </c>
      <c r="B31" s="42" t="s">
        <v>3788</v>
      </c>
      <c r="C31" s="42" t="s">
        <v>1</v>
      </c>
      <c r="D31" s="43">
        <v>42046</v>
      </c>
      <c r="F31" s="43">
        <v>73050</v>
      </c>
    </row>
    <row r="32" spans="1:6" x14ac:dyDescent="0.25">
      <c r="A32" s="42" t="s">
        <v>3789</v>
      </c>
      <c r="B32" s="42" t="s">
        <v>3790</v>
      </c>
      <c r="C32" s="42" t="s">
        <v>1</v>
      </c>
      <c r="D32" s="43">
        <v>37043</v>
      </c>
      <c r="F32" s="43">
        <v>73050</v>
      </c>
    </row>
    <row r="33" spans="1:6" x14ac:dyDescent="0.25">
      <c r="A33" s="42" t="s">
        <v>3791</v>
      </c>
      <c r="B33" s="42" t="s">
        <v>3792</v>
      </c>
      <c r="C33" s="42" t="s">
        <v>1</v>
      </c>
      <c r="D33" s="43">
        <v>37043</v>
      </c>
      <c r="F33" s="43">
        <v>73050</v>
      </c>
    </row>
    <row r="34" spans="1:6" x14ac:dyDescent="0.25">
      <c r="A34" s="42" t="s">
        <v>3793</v>
      </c>
      <c r="B34" s="42" t="s">
        <v>3794</v>
      </c>
      <c r="C34" s="42" t="s">
        <v>1</v>
      </c>
      <c r="D34" s="43">
        <v>37043</v>
      </c>
      <c r="F34" s="43">
        <v>73050</v>
      </c>
    </row>
    <row r="35" spans="1:6" x14ac:dyDescent="0.25">
      <c r="A35" s="42" t="s">
        <v>3795</v>
      </c>
      <c r="B35" s="42" t="s">
        <v>3796</v>
      </c>
      <c r="C35" s="42" t="s">
        <v>1</v>
      </c>
      <c r="D35" s="43">
        <v>37043</v>
      </c>
      <c r="F35" s="43">
        <v>73050</v>
      </c>
    </row>
    <row r="36" spans="1:6" x14ac:dyDescent="0.25">
      <c r="A36" s="42" t="s">
        <v>3797</v>
      </c>
      <c r="B36" s="42" t="s">
        <v>3798</v>
      </c>
      <c r="C36" s="42" t="s">
        <v>1</v>
      </c>
      <c r="D36" s="43">
        <v>37043</v>
      </c>
      <c r="F36" s="43">
        <v>73050</v>
      </c>
    </row>
    <row r="37" spans="1:6" x14ac:dyDescent="0.25">
      <c r="A37" s="42" t="s">
        <v>3799</v>
      </c>
      <c r="B37" s="42" t="s">
        <v>3800</v>
      </c>
      <c r="C37" s="42" t="s">
        <v>1</v>
      </c>
      <c r="D37" s="43">
        <v>37043</v>
      </c>
      <c r="F37" s="43">
        <v>73050</v>
      </c>
    </row>
    <row r="38" spans="1:6" x14ac:dyDescent="0.25">
      <c r="A38" s="42" t="s">
        <v>3801</v>
      </c>
      <c r="B38" s="42" t="s">
        <v>3802</v>
      </c>
      <c r="C38" s="42" t="s">
        <v>1</v>
      </c>
      <c r="D38" s="43">
        <v>37043</v>
      </c>
      <c r="F38" s="43">
        <v>73050</v>
      </c>
    </row>
    <row r="39" spans="1:6" x14ac:dyDescent="0.25">
      <c r="A39" s="42" t="s">
        <v>3803</v>
      </c>
      <c r="B39" s="42" t="s">
        <v>3630</v>
      </c>
      <c r="C39" s="42" t="s">
        <v>1</v>
      </c>
      <c r="D39" s="43">
        <v>37043</v>
      </c>
      <c r="F39" s="43">
        <v>73050</v>
      </c>
    </row>
    <row r="40" spans="1:6" x14ac:dyDescent="0.25">
      <c r="A40" s="42" t="s">
        <v>3804</v>
      </c>
      <c r="B40" s="42" t="s">
        <v>3805</v>
      </c>
      <c r="C40" s="42" t="s">
        <v>1</v>
      </c>
      <c r="D40" s="43">
        <v>37043</v>
      </c>
      <c r="F40" s="43">
        <v>73050</v>
      </c>
    </row>
    <row r="41" spans="1:6" x14ac:dyDescent="0.25">
      <c r="A41" s="42" t="s">
        <v>3806</v>
      </c>
      <c r="B41" s="42" t="s">
        <v>3807</v>
      </c>
      <c r="C41" s="42" t="s">
        <v>1</v>
      </c>
      <c r="D41" s="43">
        <v>37043</v>
      </c>
      <c r="F41" s="43">
        <v>73050</v>
      </c>
    </row>
    <row r="42" spans="1:6" x14ac:dyDescent="0.25">
      <c r="A42" s="42" t="s">
        <v>3808</v>
      </c>
      <c r="B42" s="42" t="s">
        <v>3809</v>
      </c>
      <c r="C42" s="42" t="s">
        <v>1</v>
      </c>
      <c r="D42" s="43">
        <v>37043</v>
      </c>
      <c r="F42" s="43">
        <v>73050</v>
      </c>
    </row>
    <row r="43" spans="1:6" x14ac:dyDescent="0.25">
      <c r="A43" s="42" t="s">
        <v>3810</v>
      </c>
      <c r="B43" s="42" t="s">
        <v>3811</v>
      </c>
      <c r="C43" s="42" t="s">
        <v>1</v>
      </c>
      <c r="D43" s="43">
        <v>37043</v>
      </c>
      <c r="F43" s="43">
        <v>73050</v>
      </c>
    </row>
    <row r="44" spans="1:6" x14ac:dyDescent="0.25">
      <c r="A44" s="42" t="s">
        <v>3812</v>
      </c>
      <c r="B44" s="42" t="s">
        <v>3813</v>
      </c>
      <c r="C44" s="42" t="s">
        <v>1</v>
      </c>
      <c r="D44" s="43">
        <v>37043</v>
      </c>
      <c r="F44" s="43">
        <v>73050</v>
      </c>
    </row>
    <row r="45" spans="1:6" x14ac:dyDescent="0.25">
      <c r="A45" s="42" t="s">
        <v>3814</v>
      </c>
      <c r="B45" s="42" t="s">
        <v>3815</v>
      </c>
      <c r="C45" s="42" t="s">
        <v>1</v>
      </c>
      <c r="D45" s="43">
        <v>37043</v>
      </c>
      <c r="F45" s="43">
        <v>73050</v>
      </c>
    </row>
    <row r="46" spans="1:6" x14ac:dyDescent="0.25">
      <c r="A46" s="42" t="s">
        <v>3816</v>
      </c>
      <c r="B46" s="42" t="s">
        <v>3817</v>
      </c>
      <c r="C46" s="42" t="s">
        <v>1</v>
      </c>
      <c r="D46" s="43">
        <v>37043</v>
      </c>
      <c r="F46" s="43">
        <v>73050</v>
      </c>
    </row>
    <row r="47" spans="1:6" x14ac:dyDescent="0.25">
      <c r="A47" s="42" t="s">
        <v>3818</v>
      </c>
      <c r="B47" s="42" t="s">
        <v>3819</v>
      </c>
      <c r="C47" s="42" t="s">
        <v>1</v>
      </c>
      <c r="D47" s="43">
        <v>37043</v>
      </c>
      <c r="F47" s="43">
        <v>73050</v>
      </c>
    </row>
    <row r="48" spans="1:6" x14ac:dyDescent="0.25">
      <c r="A48" s="42" t="s">
        <v>3820</v>
      </c>
      <c r="B48" s="42" t="s">
        <v>3821</v>
      </c>
      <c r="C48" s="42" t="s">
        <v>1</v>
      </c>
      <c r="D48" s="43">
        <v>37043</v>
      </c>
      <c r="F48" s="43">
        <v>73050</v>
      </c>
    </row>
    <row r="49" spans="1:6" x14ac:dyDescent="0.25">
      <c r="A49" s="42" t="s">
        <v>3822</v>
      </c>
      <c r="B49" s="42" t="s">
        <v>3823</v>
      </c>
      <c r="C49" s="42" t="s">
        <v>1</v>
      </c>
      <c r="D49" s="43">
        <v>37043</v>
      </c>
      <c r="F49" s="43">
        <v>73050</v>
      </c>
    </row>
    <row r="50" spans="1:6" x14ac:dyDescent="0.25">
      <c r="A50" s="42" t="s">
        <v>3824</v>
      </c>
      <c r="B50" s="42" t="s">
        <v>3825</v>
      </c>
      <c r="C50" s="42" t="s">
        <v>1</v>
      </c>
      <c r="D50" s="43">
        <v>37043</v>
      </c>
      <c r="F50" s="43">
        <v>73050</v>
      </c>
    </row>
    <row r="51" spans="1:6" x14ac:dyDescent="0.25">
      <c r="A51" s="42" t="s">
        <v>3826</v>
      </c>
      <c r="B51" s="42" t="s">
        <v>3827</v>
      </c>
      <c r="C51" s="42" t="s">
        <v>1</v>
      </c>
      <c r="D51" s="43">
        <v>37043</v>
      </c>
      <c r="F51" s="43">
        <v>73050</v>
      </c>
    </row>
    <row r="52" spans="1:6" x14ac:dyDescent="0.25">
      <c r="A52" s="42" t="s">
        <v>3828</v>
      </c>
      <c r="B52" s="42" t="s">
        <v>3829</v>
      </c>
      <c r="C52" s="42" t="s">
        <v>1</v>
      </c>
      <c r="D52" s="43">
        <v>37043</v>
      </c>
      <c r="F52" s="43">
        <v>73050</v>
      </c>
    </row>
    <row r="53" spans="1:6" x14ac:dyDescent="0.25">
      <c r="A53" s="42" t="s">
        <v>3830</v>
      </c>
      <c r="B53" s="42" t="s">
        <v>3831</v>
      </c>
      <c r="C53" s="42" t="s">
        <v>1</v>
      </c>
      <c r="D53" s="43">
        <v>37043</v>
      </c>
      <c r="F53" s="43">
        <v>73050</v>
      </c>
    </row>
    <row r="54" spans="1:6" x14ac:dyDescent="0.25">
      <c r="A54" s="42" t="s">
        <v>3832</v>
      </c>
      <c r="B54" s="42" t="s">
        <v>3833</v>
      </c>
      <c r="C54" s="42" t="s">
        <v>1</v>
      </c>
      <c r="D54" s="43">
        <v>37043</v>
      </c>
      <c r="F54" s="43">
        <v>73050</v>
      </c>
    </row>
    <row r="55" spans="1:6" x14ac:dyDescent="0.25">
      <c r="A55" s="42" t="s">
        <v>3834</v>
      </c>
      <c r="B55" s="42" t="s">
        <v>3835</v>
      </c>
      <c r="C55" s="42" t="s">
        <v>1</v>
      </c>
      <c r="D55" s="43">
        <v>37043</v>
      </c>
      <c r="F55" s="43">
        <v>73050</v>
      </c>
    </row>
    <row r="56" spans="1:6" x14ac:dyDescent="0.25">
      <c r="A56" s="42" t="s">
        <v>3836</v>
      </c>
      <c r="B56" s="42" t="s">
        <v>3837</v>
      </c>
      <c r="C56" s="42" t="s">
        <v>1</v>
      </c>
      <c r="D56" s="43">
        <v>37043</v>
      </c>
      <c r="F56" s="43">
        <v>73050</v>
      </c>
    </row>
    <row r="57" spans="1:6" x14ac:dyDescent="0.25">
      <c r="A57" s="42" t="s">
        <v>3838</v>
      </c>
      <c r="B57" s="42" t="s">
        <v>3782</v>
      </c>
      <c r="C57" s="42" t="s">
        <v>1</v>
      </c>
      <c r="D57" s="43">
        <v>37043</v>
      </c>
      <c r="F57" s="43">
        <v>73050</v>
      </c>
    </row>
    <row r="58" spans="1:6" x14ac:dyDescent="0.25">
      <c r="A58" s="42" t="s">
        <v>3839</v>
      </c>
      <c r="B58" s="42" t="s">
        <v>3840</v>
      </c>
      <c r="C58" s="42" t="s">
        <v>1</v>
      </c>
      <c r="D58" s="43">
        <v>37043</v>
      </c>
      <c r="F58" s="43">
        <v>73050</v>
      </c>
    </row>
    <row r="59" spans="1:6" x14ac:dyDescent="0.25">
      <c r="A59" s="42" t="s">
        <v>3841</v>
      </c>
      <c r="B59" s="42" t="s">
        <v>3842</v>
      </c>
      <c r="C59" s="42" t="s">
        <v>1</v>
      </c>
      <c r="D59" s="43">
        <v>37043</v>
      </c>
      <c r="F59" s="43">
        <v>73050</v>
      </c>
    </row>
    <row r="60" spans="1:6" x14ac:dyDescent="0.25">
      <c r="A60" s="42" t="s">
        <v>3843</v>
      </c>
      <c r="B60" s="42" t="s">
        <v>3844</v>
      </c>
      <c r="C60" s="42" t="s">
        <v>1</v>
      </c>
      <c r="D60" s="43">
        <v>37043</v>
      </c>
      <c r="F60" s="43">
        <v>73050</v>
      </c>
    </row>
    <row r="61" spans="1:6" x14ac:dyDescent="0.25">
      <c r="A61" s="42" t="s">
        <v>3845</v>
      </c>
      <c r="B61" s="42" t="s">
        <v>3846</v>
      </c>
      <c r="C61" s="42" t="s">
        <v>1</v>
      </c>
      <c r="D61" s="43">
        <v>37043</v>
      </c>
      <c r="F61" s="43">
        <v>73050</v>
      </c>
    </row>
    <row r="62" spans="1:6" x14ac:dyDescent="0.25">
      <c r="A62" s="42" t="s">
        <v>3847</v>
      </c>
      <c r="B62" s="42" t="s">
        <v>3848</v>
      </c>
      <c r="C62" s="42" t="s">
        <v>1</v>
      </c>
      <c r="D62" s="43">
        <v>37043</v>
      </c>
      <c r="F62" s="43">
        <v>73050</v>
      </c>
    </row>
    <row r="63" spans="1:6" x14ac:dyDescent="0.25">
      <c r="A63" s="42" t="s">
        <v>3849</v>
      </c>
      <c r="B63" s="42" t="s">
        <v>3850</v>
      </c>
      <c r="C63" s="42" t="s">
        <v>1</v>
      </c>
      <c r="D63" s="43">
        <v>37043</v>
      </c>
      <c r="F63" s="43">
        <v>73050</v>
      </c>
    </row>
    <row r="64" spans="1:6" x14ac:dyDescent="0.25">
      <c r="A64" s="42" t="s">
        <v>3851</v>
      </c>
      <c r="B64" s="42" t="s">
        <v>3852</v>
      </c>
      <c r="C64" s="42" t="s">
        <v>1</v>
      </c>
      <c r="D64" s="43">
        <v>37043</v>
      </c>
      <c r="F64" s="43">
        <v>73050</v>
      </c>
    </row>
    <row r="65" spans="1:6" x14ac:dyDescent="0.25">
      <c r="A65" s="42" t="s">
        <v>3853</v>
      </c>
      <c r="B65" s="42" t="s">
        <v>3854</v>
      </c>
      <c r="C65" s="42" t="s">
        <v>1</v>
      </c>
      <c r="D65" s="43">
        <v>37043</v>
      </c>
      <c r="F65" s="43">
        <v>73050</v>
      </c>
    </row>
    <row r="66" spans="1:6" x14ac:dyDescent="0.25">
      <c r="A66" s="42" t="s">
        <v>3855</v>
      </c>
      <c r="B66" s="42" t="s">
        <v>3856</v>
      </c>
      <c r="C66" s="42" t="s">
        <v>1</v>
      </c>
      <c r="D66" s="43">
        <v>37043</v>
      </c>
      <c r="F66" s="43">
        <v>73050</v>
      </c>
    </row>
    <row r="67" spans="1:6" x14ac:dyDescent="0.25">
      <c r="A67" s="42" t="s">
        <v>3857</v>
      </c>
      <c r="B67" s="42" t="s">
        <v>3858</v>
      </c>
      <c r="C67" s="42" t="s">
        <v>1</v>
      </c>
      <c r="D67" s="43">
        <v>37043</v>
      </c>
      <c r="F67" s="43">
        <v>73050</v>
      </c>
    </row>
    <row r="68" spans="1:6" x14ac:dyDescent="0.25">
      <c r="A68" s="42" t="s">
        <v>3859</v>
      </c>
      <c r="B68" s="42" t="s">
        <v>3860</v>
      </c>
      <c r="C68" s="42" t="s">
        <v>1</v>
      </c>
      <c r="D68" s="43">
        <v>37043</v>
      </c>
      <c r="F68" s="43">
        <v>73050</v>
      </c>
    </row>
    <row r="69" spans="1:6" x14ac:dyDescent="0.25">
      <c r="A69" s="42" t="s">
        <v>3861</v>
      </c>
      <c r="B69" s="42" t="s">
        <v>3862</v>
      </c>
      <c r="C69" s="42" t="s">
        <v>1</v>
      </c>
      <c r="D69" s="43">
        <v>37043</v>
      </c>
      <c r="F69" s="43">
        <v>73050</v>
      </c>
    </row>
    <row r="70" spans="1:6" x14ac:dyDescent="0.25">
      <c r="A70" s="42" t="s">
        <v>3863</v>
      </c>
      <c r="B70" s="42" t="s">
        <v>3864</v>
      </c>
      <c r="C70" s="42" t="s">
        <v>1</v>
      </c>
      <c r="D70" s="43">
        <v>37043</v>
      </c>
      <c r="F70" s="43">
        <v>73050</v>
      </c>
    </row>
    <row r="71" spans="1:6" x14ac:dyDescent="0.25">
      <c r="A71" s="42" t="s">
        <v>3865</v>
      </c>
      <c r="B71" s="42" t="s">
        <v>3684</v>
      </c>
      <c r="C71" s="42" t="s">
        <v>1</v>
      </c>
      <c r="D71" s="43">
        <v>42453</v>
      </c>
      <c r="F71" s="43">
        <v>73050</v>
      </c>
    </row>
    <row r="72" spans="1:6" x14ac:dyDescent="0.25">
      <c r="A72" s="42" t="s">
        <v>3866</v>
      </c>
      <c r="B72" s="42" t="s">
        <v>3867</v>
      </c>
      <c r="C72" s="42" t="s">
        <v>1</v>
      </c>
      <c r="D72" s="43">
        <v>42453</v>
      </c>
      <c r="F72" s="43">
        <v>73050</v>
      </c>
    </row>
    <row r="73" spans="1:6" x14ac:dyDescent="0.25">
      <c r="A73" s="42" t="s">
        <v>3868</v>
      </c>
      <c r="B73" s="42" t="s">
        <v>3869</v>
      </c>
      <c r="C73" s="42" t="s">
        <v>1</v>
      </c>
      <c r="D73" s="43">
        <v>37043</v>
      </c>
      <c r="F73" s="43">
        <v>73050</v>
      </c>
    </row>
    <row r="74" spans="1:6" x14ac:dyDescent="0.25">
      <c r="A74" s="42" t="s">
        <v>3870</v>
      </c>
      <c r="B74" s="42" t="s">
        <v>3871</v>
      </c>
      <c r="C74" s="42" t="s">
        <v>1</v>
      </c>
      <c r="D74" s="43">
        <v>37043</v>
      </c>
      <c r="F74" s="43">
        <v>73050</v>
      </c>
    </row>
    <row r="75" spans="1:6" x14ac:dyDescent="0.25">
      <c r="A75" s="42" t="s">
        <v>3872</v>
      </c>
      <c r="B75" s="42" t="s">
        <v>3873</v>
      </c>
      <c r="C75" s="42" t="s">
        <v>1</v>
      </c>
      <c r="D75" s="43">
        <v>37043</v>
      </c>
      <c r="F75" s="43">
        <v>73050</v>
      </c>
    </row>
    <row r="76" spans="1:6" x14ac:dyDescent="0.25">
      <c r="A76" s="42" t="s">
        <v>3874</v>
      </c>
      <c r="B76" s="42" t="s">
        <v>3875</v>
      </c>
      <c r="C76" s="42" t="s">
        <v>1</v>
      </c>
      <c r="D76" s="43">
        <v>37043</v>
      </c>
      <c r="F76" s="43">
        <v>73050</v>
      </c>
    </row>
    <row r="77" spans="1:6" x14ac:dyDescent="0.25">
      <c r="A77" s="42" t="s">
        <v>3876</v>
      </c>
      <c r="B77" s="42" t="s">
        <v>3877</v>
      </c>
      <c r="C77" s="42" t="s">
        <v>1</v>
      </c>
      <c r="D77" s="43">
        <v>37043</v>
      </c>
      <c r="F77" s="43">
        <v>73050</v>
      </c>
    </row>
    <row r="78" spans="1:6" x14ac:dyDescent="0.25">
      <c r="A78" s="42" t="s">
        <v>3878</v>
      </c>
      <c r="B78" s="42" t="s">
        <v>3879</v>
      </c>
      <c r="C78" s="42" t="s">
        <v>1</v>
      </c>
      <c r="D78" s="43">
        <v>37043</v>
      </c>
      <c r="F78" s="43">
        <v>73050</v>
      </c>
    </row>
    <row r="79" spans="1:6" x14ac:dyDescent="0.25">
      <c r="A79" s="42" t="s">
        <v>3880</v>
      </c>
      <c r="B79" s="42" t="s">
        <v>3881</v>
      </c>
      <c r="C79" s="42" t="s">
        <v>1</v>
      </c>
      <c r="D79" s="43">
        <v>37043</v>
      </c>
      <c r="F79" s="43">
        <v>73050</v>
      </c>
    </row>
    <row r="80" spans="1:6" x14ac:dyDescent="0.25">
      <c r="A80" s="42" t="s">
        <v>3882</v>
      </c>
      <c r="B80" s="42" t="s">
        <v>3883</v>
      </c>
      <c r="C80" s="42" t="s">
        <v>1</v>
      </c>
      <c r="D80" s="43">
        <v>37043</v>
      </c>
      <c r="F80" s="43">
        <v>73050</v>
      </c>
    </row>
    <row r="81" spans="1:6" x14ac:dyDescent="0.25">
      <c r="A81" s="42" t="s">
        <v>3884</v>
      </c>
      <c r="B81" s="42" t="s">
        <v>3885</v>
      </c>
      <c r="C81" s="42" t="s">
        <v>1</v>
      </c>
      <c r="D81" s="43">
        <v>37043</v>
      </c>
      <c r="F81" s="43">
        <v>73050</v>
      </c>
    </row>
    <row r="82" spans="1:6" x14ac:dyDescent="0.25">
      <c r="A82" s="42" t="s">
        <v>3886</v>
      </c>
      <c r="B82" s="42" t="s">
        <v>3887</v>
      </c>
      <c r="C82" s="42" t="s">
        <v>1</v>
      </c>
      <c r="D82" s="43">
        <v>42493</v>
      </c>
      <c r="F82" s="43">
        <v>73050</v>
      </c>
    </row>
    <row r="83" spans="1:6" x14ac:dyDescent="0.25">
      <c r="A83" s="42" t="s">
        <v>3888</v>
      </c>
      <c r="B83" s="42" t="s">
        <v>3889</v>
      </c>
      <c r="C83" s="42" t="s">
        <v>1</v>
      </c>
      <c r="D83" s="43">
        <v>37043</v>
      </c>
      <c r="F83" s="43">
        <v>73050</v>
      </c>
    </row>
    <row r="84" spans="1:6" x14ac:dyDescent="0.25">
      <c r="A84" s="42" t="s">
        <v>3890</v>
      </c>
      <c r="B84" s="42" t="s">
        <v>3891</v>
      </c>
      <c r="C84" s="42" t="s">
        <v>1</v>
      </c>
      <c r="D84" s="43">
        <v>37043</v>
      </c>
      <c r="F84" s="43">
        <v>73050</v>
      </c>
    </row>
    <row r="85" spans="1:6" x14ac:dyDescent="0.25">
      <c r="A85" s="42" t="s">
        <v>3892</v>
      </c>
      <c r="B85" s="42" t="s">
        <v>3893</v>
      </c>
      <c r="C85" s="42" t="s">
        <v>1</v>
      </c>
      <c r="D85" s="43">
        <v>37043</v>
      </c>
      <c r="F85" s="43">
        <v>73050</v>
      </c>
    </row>
    <row r="86" spans="1:6" x14ac:dyDescent="0.25">
      <c r="A86" s="42" t="s">
        <v>3894</v>
      </c>
      <c r="B86" s="42" t="s">
        <v>3895</v>
      </c>
      <c r="C86" s="42" t="s">
        <v>1</v>
      </c>
      <c r="D86" s="43">
        <v>37043</v>
      </c>
      <c r="F86" s="43">
        <v>73050</v>
      </c>
    </row>
    <row r="87" spans="1:6" x14ac:dyDescent="0.25">
      <c r="A87" s="42" t="s">
        <v>3896</v>
      </c>
      <c r="B87" s="42" t="s">
        <v>3897</v>
      </c>
      <c r="C87" s="42" t="s">
        <v>1</v>
      </c>
      <c r="D87" s="43">
        <v>37043</v>
      </c>
      <c r="F87" s="43">
        <v>73050</v>
      </c>
    </row>
    <row r="88" spans="1:6" x14ac:dyDescent="0.25">
      <c r="A88" s="42" t="s">
        <v>3898</v>
      </c>
      <c r="B88" s="42" t="s">
        <v>3899</v>
      </c>
      <c r="C88" s="42" t="s">
        <v>1</v>
      </c>
      <c r="D88" s="43">
        <v>37043</v>
      </c>
      <c r="F88" s="43">
        <v>73050</v>
      </c>
    </row>
    <row r="89" spans="1:6" x14ac:dyDescent="0.25">
      <c r="A89" s="42" t="s">
        <v>3900</v>
      </c>
      <c r="B89" s="42" t="s">
        <v>3901</v>
      </c>
      <c r="C89" s="42" t="s">
        <v>1</v>
      </c>
      <c r="D89" s="43">
        <v>37043</v>
      </c>
      <c r="F89" s="43">
        <v>73050</v>
      </c>
    </row>
    <row r="90" spans="1:6" x14ac:dyDescent="0.25">
      <c r="A90" s="42" t="s">
        <v>3902</v>
      </c>
      <c r="B90" s="42" t="s">
        <v>3903</v>
      </c>
      <c r="C90" s="42" t="s">
        <v>1</v>
      </c>
      <c r="D90" s="43">
        <v>42528</v>
      </c>
      <c r="F90" s="43">
        <v>73050</v>
      </c>
    </row>
    <row r="91" spans="1:6" x14ac:dyDescent="0.25">
      <c r="A91" s="42" t="s">
        <v>3904</v>
      </c>
      <c r="B91" s="42" t="s">
        <v>3905</v>
      </c>
      <c r="C91" s="42" t="s">
        <v>1</v>
      </c>
      <c r="D91" s="43">
        <v>37043</v>
      </c>
      <c r="F91" s="43">
        <v>73050</v>
      </c>
    </row>
    <row r="92" spans="1:6" x14ac:dyDescent="0.25">
      <c r="A92" s="42" t="s">
        <v>3906</v>
      </c>
      <c r="B92" s="42" t="s">
        <v>3907</v>
      </c>
      <c r="C92" s="42" t="s">
        <v>1</v>
      </c>
      <c r="D92" s="43">
        <v>37043</v>
      </c>
      <c r="F92" s="43">
        <v>73050</v>
      </c>
    </row>
    <row r="93" spans="1:6" x14ac:dyDescent="0.25">
      <c r="A93" s="42" t="s">
        <v>4479</v>
      </c>
      <c r="B93" s="42" t="s">
        <v>4480</v>
      </c>
      <c r="C93" s="42" t="s">
        <v>1</v>
      </c>
      <c r="D93" s="43">
        <v>37043</v>
      </c>
      <c r="F93" s="43">
        <v>73050</v>
      </c>
    </row>
    <row r="94" spans="1:6" x14ac:dyDescent="0.25">
      <c r="A94" s="42" t="s">
        <v>4481</v>
      </c>
      <c r="B94" s="42" t="s">
        <v>4482</v>
      </c>
      <c r="C94" s="42" t="s">
        <v>1</v>
      </c>
      <c r="D94" s="43">
        <v>37043</v>
      </c>
      <c r="F94" s="43">
        <v>73050</v>
      </c>
    </row>
    <row r="95" spans="1:6" x14ac:dyDescent="0.25">
      <c r="A95" s="42" t="s">
        <v>4483</v>
      </c>
      <c r="B95" s="42" t="s">
        <v>4484</v>
      </c>
      <c r="C95" s="42" t="s">
        <v>1</v>
      </c>
      <c r="D95" s="43">
        <v>37043</v>
      </c>
      <c r="F95" s="43">
        <v>73050</v>
      </c>
    </row>
    <row r="96" spans="1:6" x14ac:dyDescent="0.25">
      <c r="A96" s="42" t="s">
        <v>4485</v>
      </c>
      <c r="B96" s="42" t="s">
        <v>4486</v>
      </c>
      <c r="C96" s="42" t="s">
        <v>1</v>
      </c>
      <c r="D96" s="43">
        <v>37043</v>
      </c>
      <c r="F96" s="43">
        <v>73050</v>
      </c>
    </row>
    <row r="97" spans="1:6" x14ac:dyDescent="0.25">
      <c r="A97" s="42" t="s">
        <v>4487</v>
      </c>
      <c r="B97" s="42" t="s">
        <v>4488</v>
      </c>
      <c r="C97" s="42" t="s">
        <v>1</v>
      </c>
      <c r="D97" s="43">
        <v>37043</v>
      </c>
      <c r="F97" s="43">
        <v>73050</v>
      </c>
    </row>
    <row r="98" spans="1:6" x14ac:dyDescent="0.25">
      <c r="A98" s="42" t="s">
        <v>4489</v>
      </c>
      <c r="B98" s="42" t="s">
        <v>4490</v>
      </c>
      <c r="C98" s="42" t="s">
        <v>1</v>
      </c>
      <c r="D98" s="43">
        <v>37043</v>
      </c>
      <c r="F98" s="43">
        <v>73050</v>
      </c>
    </row>
    <row r="99" spans="1:6" x14ac:dyDescent="0.25">
      <c r="A99" s="42" t="s">
        <v>4491</v>
      </c>
      <c r="B99" s="42" t="s">
        <v>4492</v>
      </c>
      <c r="C99" s="42" t="s">
        <v>1</v>
      </c>
      <c r="D99" s="43">
        <v>37043</v>
      </c>
      <c r="F99" s="43">
        <v>73050</v>
      </c>
    </row>
    <row r="100" spans="1:6" x14ac:dyDescent="0.25">
      <c r="A100" s="42" t="s">
        <v>4493</v>
      </c>
      <c r="B100" s="42" t="s">
        <v>4494</v>
      </c>
      <c r="C100" s="42" t="s">
        <v>1</v>
      </c>
      <c r="D100" s="43">
        <v>37043</v>
      </c>
      <c r="F100" s="43">
        <v>73050</v>
      </c>
    </row>
    <row r="101" spans="1:6" x14ac:dyDescent="0.25">
      <c r="A101" s="42" t="s">
        <v>4495</v>
      </c>
      <c r="B101" s="42" t="s">
        <v>4496</v>
      </c>
      <c r="C101" s="42" t="s">
        <v>1</v>
      </c>
      <c r="D101" s="43">
        <v>37043</v>
      </c>
      <c r="F101" s="43">
        <v>73050</v>
      </c>
    </row>
    <row r="102" spans="1:6" x14ac:dyDescent="0.25">
      <c r="A102" s="42" t="s">
        <v>4497</v>
      </c>
      <c r="B102" s="42" t="s">
        <v>4498</v>
      </c>
      <c r="C102" s="42" t="s">
        <v>1</v>
      </c>
      <c r="D102" s="43">
        <v>37043</v>
      </c>
      <c r="F102" s="43">
        <v>73050</v>
      </c>
    </row>
    <row r="103" spans="1:6" x14ac:dyDescent="0.25">
      <c r="A103" s="42" t="s">
        <v>4499</v>
      </c>
      <c r="B103" s="42" t="s">
        <v>4500</v>
      </c>
      <c r="C103" s="42" t="s">
        <v>1</v>
      </c>
      <c r="D103" s="43">
        <v>37043</v>
      </c>
      <c r="F103" s="43">
        <v>73050</v>
      </c>
    </row>
    <row r="104" spans="1:6" x14ac:dyDescent="0.25">
      <c r="A104" s="42" t="s">
        <v>4501</v>
      </c>
      <c r="B104" s="42" t="s">
        <v>4502</v>
      </c>
      <c r="C104" s="42" t="s">
        <v>1</v>
      </c>
      <c r="D104" s="43">
        <v>37043</v>
      </c>
      <c r="F104" s="43">
        <v>73050</v>
      </c>
    </row>
    <row r="105" spans="1:6" x14ac:dyDescent="0.25">
      <c r="A105" s="42" t="s">
        <v>4503</v>
      </c>
      <c r="B105" s="42" t="s">
        <v>4504</v>
      </c>
      <c r="C105" s="42" t="s">
        <v>1</v>
      </c>
      <c r="D105" s="43">
        <v>37043</v>
      </c>
      <c r="F105" s="43">
        <v>73050</v>
      </c>
    </row>
    <row r="106" spans="1:6" x14ac:dyDescent="0.25">
      <c r="A106" s="42" t="s">
        <v>4505</v>
      </c>
      <c r="B106" s="42" t="s">
        <v>4506</v>
      </c>
      <c r="C106" s="42" t="s">
        <v>1</v>
      </c>
      <c r="D106" s="43">
        <v>37043</v>
      </c>
      <c r="F106" s="43">
        <v>73050</v>
      </c>
    </row>
    <row r="107" spans="1:6" x14ac:dyDescent="0.25">
      <c r="A107" s="42" t="s">
        <v>4507</v>
      </c>
      <c r="B107" s="42" t="s">
        <v>4508</v>
      </c>
      <c r="C107" s="42" t="s">
        <v>1</v>
      </c>
      <c r="D107" s="43">
        <v>37043</v>
      </c>
      <c r="F107" s="43">
        <v>73050</v>
      </c>
    </row>
    <row r="108" spans="1:6" x14ac:dyDescent="0.25">
      <c r="A108" s="42" t="s">
        <v>5053</v>
      </c>
      <c r="B108" s="42" t="s">
        <v>5054</v>
      </c>
      <c r="C108" s="42" t="s">
        <v>1</v>
      </c>
      <c r="D108" s="43">
        <v>37043</v>
      </c>
      <c r="F108" s="43">
        <v>73050</v>
      </c>
    </row>
    <row r="109" spans="1:6" x14ac:dyDescent="0.25">
      <c r="A109" s="42" t="s">
        <v>5055</v>
      </c>
      <c r="B109" s="42" t="s">
        <v>5056</v>
      </c>
      <c r="C109" s="42" t="s">
        <v>1</v>
      </c>
      <c r="D109" s="43">
        <v>37043</v>
      </c>
      <c r="F109" s="43">
        <v>73050</v>
      </c>
    </row>
    <row r="110" spans="1:6" x14ac:dyDescent="0.25">
      <c r="A110" s="42" t="s">
        <v>5057</v>
      </c>
      <c r="B110" s="42" t="s">
        <v>5058</v>
      </c>
      <c r="C110" s="42" t="s">
        <v>1</v>
      </c>
      <c r="D110" s="43">
        <v>37043</v>
      </c>
      <c r="F110" s="43">
        <v>73050</v>
      </c>
    </row>
    <row r="111" spans="1:6" x14ac:dyDescent="0.25">
      <c r="A111" s="42" t="s">
        <v>5059</v>
      </c>
      <c r="B111" s="42" t="s">
        <v>5060</v>
      </c>
      <c r="C111" s="42" t="s">
        <v>1</v>
      </c>
      <c r="D111" s="43">
        <v>37043</v>
      </c>
      <c r="F111" s="43">
        <v>73050</v>
      </c>
    </row>
    <row r="112" spans="1:6" x14ac:dyDescent="0.25">
      <c r="A112" s="42" t="s">
        <v>5061</v>
      </c>
      <c r="B112" s="42" t="s">
        <v>5062</v>
      </c>
      <c r="C112" s="42" t="s">
        <v>1</v>
      </c>
      <c r="D112" s="43">
        <v>37043</v>
      </c>
      <c r="F112" s="43">
        <v>73050</v>
      </c>
    </row>
    <row r="113" spans="1:6" x14ac:dyDescent="0.25">
      <c r="A113" s="42" t="s">
        <v>5063</v>
      </c>
      <c r="B113" s="42" t="s">
        <v>5064</v>
      </c>
      <c r="C113" s="42" t="s">
        <v>1</v>
      </c>
      <c r="D113" s="43">
        <v>37043</v>
      </c>
      <c r="F113" s="43">
        <v>73050</v>
      </c>
    </row>
    <row r="114" spans="1:6" x14ac:dyDescent="0.25">
      <c r="A114" s="42" t="s">
        <v>5065</v>
      </c>
      <c r="B114" s="42" t="s">
        <v>5066</v>
      </c>
      <c r="C114" s="42" t="s">
        <v>1</v>
      </c>
      <c r="D114" s="43">
        <v>37043</v>
      </c>
      <c r="F114" s="43">
        <v>73050</v>
      </c>
    </row>
    <row r="115" spans="1:6" x14ac:dyDescent="0.25">
      <c r="A115" s="42" t="s">
        <v>5067</v>
      </c>
      <c r="B115" s="42" t="s">
        <v>5068</v>
      </c>
      <c r="C115" s="42" t="s">
        <v>1</v>
      </c>
      <c r="D115" s="43">
        <v>44267</v>
      </c>
      <c r="F115" s="43">
        <v>73050</v>
      </c>
    </row>
    <row r="116" spans="1:6" x14ac:dyDescent="0.25">
      <c r="A116" s="42" t="s">
        <v>5069</v>
      </c>
      <c r="B116" s="42" t="s">
        <v>5070</v>
      </c>
      <c r="C116" s="42" t="s">
        <v>1</v>
      </c>
      <c r="D116" s="43">
        <v>37043</v>
      </c>
      <c r="F116" s="43">
        <v>73050</v>
      </c>
    </row>
    <row r="117" spans="1:6" x14ac:dyDescent="0.25">
      <c r="A117" s="42" t="s">
        <v>5071</v>
      </c>
      <c r="B117" s="42" t="s">
        <v>5072</v>
      </c>
      <c r="C117" s="42" t="s">
        <v>1</v>
      </c>
      <c r="D117" s="43">
        <v>37043</v>
      </c>
      <c r="F117" s="43">
        <v>73050</v>
      </c>
    </row>
    <row r="118" spans="1:6" x14ac:dyDescent="0.25">
      <c r="A118" s="42" t="s">
        <v>5073</v>
      </c>
      <c r="B118" s="42" t="s">
        <v>5074</v>
      </c>
      <c r="C118" s="42" t="s">
        <v>1</v>
      </c>
      <c r="D118" s="43">
        <v>37043</v>
      </c>
      <c r="F118" s="43">
        <v>73050</v>
      </c>
    </row>
    <row r="119" spans="1:6" x14ac:dyDescent="0.25">
      <c r="A119" s="42" t="s">
        <v>5075</v>
      </c>
      <c r="B119" s="42" t="s">
        <v>5076</v>
      </c>
      <c r="C119" s="42" t="s">
        <v>1</v>
      </c>
      <c r="D119" s="43">
        <v>37043</v>
      </c>
      <c r="F119" s="43">
        <v>73050</v>
      </c>
    </row>
    <row r="120" spans="1:6" x14ac:dyDescent="0.25">
      <c r="A120" s="42" t="s">
        <v>5077</v>
      </c>
      <c r="B120" s="42" t="s">
        <v>5078</v>
      </c>
      <c r="C120" s="42" t="s">
        <v>1</v>
      </c>
      <c r="D120" s="43">
        <v>37043</v>
      </c>
      <c r="F120" s="43">
        <v>73050</v>
      </c>
    </row>
    <row r="121" spans="1:6" x14ac:dyDescent="0.25">
      <c r="A121" s="42" t="s">
        <v>5079</v>
      </c>
      <c r="B121" s="42" t="s">
        <v>5080</v>
      </c>
      <c r="C121" s="42" t="s">
        <v>1</v>
      </c>
      <c r="D121" s="43">
        <v>37043</v>
      </c>
      <c r="F121" s="43">
        <v>73050</v>
      </c>
    </row>
    <row r="122" spans="1:6" x14ac:dyDescent="0.25">
      <c r="A122" s="42" t="s">
        <v>5081</v>
      </c>
      <c r="B122" s="42" t="s">
        <v>5082</v>
      </c>
      <c r="C122" s="42" t="s">
        <v>1</v>
      </c>
      <c r="D122" s="43">
        <v>37043</v>
      </c>
      <c r="F122" s="43">
        <v>73050</v>
      </c>
    </row>
    <row r="123" spans="1:6" x14ac:dyDescent="0.25">
      <c r="A123" s="42" t="s">
        <v>5083</v>
      </c>
      <c r="B123" s="42" t="s">
        <v>5084</v>
      </c>
      <c r="C123" s="42" t="s">
        <v>1</v>
      </c>
      <c r="D123" s="43">
        <v>37043</v>
      </c>
      <c r="F123" s="43">
        <v>73050</v>
      </c>
    </row>
    <row r="124" spans="1:6" x14ac:dyDescent="0.25">
      <c r="A124" s="42" t="s">
        <v>5085</v>
      </c>
      <c r="B124" s="42" t="s">
        <v>5086</v>
      </c>
      <c r="C124" s="42" t="s">
        <v>1</v>
      </c>
      <c r="D124" s="43">
        <v>37043</v>
      </c>
      <c r="F124" s="43">
        <v>73050</v>
      </c>
    </row>
    <row r="125" spans="1:6" x14ac:dyDescent="0.25">
      <c r="A125" s="42" t="s">
        <v>5087</v>
      </c>
      <c r="B125" s="42" t="s">
        <v>5088</v>
      </c>
      <c r="C125" s="42" t="s">
        <v>1</v>
      </c>
      <c r="D125" s="43">
        <v>37043</v>
      </c>
      <c r="F125" s="43">
        <v>73050</v>
      </c>
    </row>
    <row r="126" spans="1:6" x14ac:dyDescent="0.25">
      <c r="A126" s="42" t="s">
        <v>5089</v>
      </c>
      <c r="B126" s="42" t="s">
        <v>5090</v>
      </c>
      <c r="C126" s="42" t="s">
        <v>1</v>
      </c>
      <c r="D126" s="43">
        <v>37043</v>
      </c>
      <c r="F126" s="43">
        <v>73050</v>
      </c>
    </row>
    <row r="127" spans="1:6" x14ac:dyDescent="0.25">
      <c r="A127" s="42" t="s">
        <v>5091</v>
      </c>
      <c r="B127" s="42" t="s">
        <v>5092</v>
      </c>
      <c r="C127" s="42" t="s">
        <v>1</v>
      </c>
      <c r="D127" s="43">
        <v>43234</v>
      </c>
      <c r="F127" s="43">
        <v>73050</v>
      </c>
    </row>
    <row r="128" spans="1:6" x14ac:dyDescent="0.25">
      <c r="A128" s="42" t="s">
        <v>5093</v>
      </c>
      <c r="B128" s="42" t="s">
        <v>5094</v>
      </c>
      <c r="C128" s="42" t="s">
        <v>1</v>
      </c>
      <c r="D128" s="43">
        <v>37043</v>
      </c>
      <c r="F128" s="43">
        <v>73050</v>
      </c>
    </row>
    <row r="129" spans="1:6" x14ac:dyDescent="0.25">
      <c r="A129" s="42" t="s">
        <v>5095</v>
      </c>
      <c r="B129" s="42" t="s">
        <v>5096</v>
      </c>
      <c r="C129" s="42" t="s">
        <v>1</v>
      </c>
      <c r="D129" s="43">
        <v>37043</v>
      </c>
      <c r="F129" s="43">
        <v>73050</v>
      </c>
    </row>
    <row r="130" spans="1:6" x14ac:dyDescent="0.25">
      <c r="A130" s="42" t="s">
        <v>5097</v>
      </c>
      <c r="B130" s="42" t="s">
        <v>5098</v>
      </c>
      <c r="C130" s="42" t="s">
        <v>1</v>
      </c>
      <c r="D130" s="43">
        <v>37043</v>
      </c>
      <c r="F130" s="43">
        <v>73050</v>
      </c>
    </row>
    <row r="131" spans="1:6" x14ac:dyDescent="0.25">
      <c r="A131" s="42" t="s">
        <v>5099</v>
      </c>
      <c r="B131" s="42" t="s">
        <v>5100</v>
      </c>
      <c r="C131" s="42" t="s">
        <v>1</v>
      </c>
      <c r="D131" s="43">
        <v>37043</v>
      </c>
      <c r="F131" s="43">
        <v>73050</v>
      </c>
    </row>
    <row r="132" spans="1:6" x14ac:dyDescent="0.25">
      <c r="A132" s="42" t="s">
        <v>5101</v>
      </c>
      <c r="B132" s="42" t="s">
        <v>5102</v>
      </c>
      <c r="C132" s="42" t="s">
        <v>1</v>
      </c>
      <c r="D132" s="43">
        <v>37043</v>
      </c>
      <c r="F132" s="43">
        <v>73050</v>
      </c>
    </row>
    <row r="133" spans="1:6" x14ac:dyDescent="0.25">
      <c r="A133" s="42" t="s">
        <v>5103</v>
      </c>
      <c r="B133" s="42" t="s">
        <v>5104</v>
      </c>
      <c r="C133" s="42" t="s">
        <v>1</v>
      </c>
      <c r="D133" s="43">
        <v>37043</v>
      </c>
      <c r="F133" s="43">
        <v>73050</v>
      </c>
    </row>
    <row r="134" spans="1:6" x14ac:dyDescent="0.25">
      <c r="A134" s="42" t="s">
        <v>5105</v>
      </c>
      <c r="B134" s="42" t="s">
        <v>5106</v>
      </c>
      <c r="C134" s="42" t="s">
        <v>1</v>
      </c>
      <c r="D134" s="43">
        <v>37043</v>
      </c>
      <c r="F134" s="43">
        <v>73050</v>
      </c>
    </row>
    <row r="135" spans="1:6" x14ac:dyDescent="0.25">
      <c r="A135" s="42" t="s">
        <v>5107</v>
      </c>
      <c r="B135" s="42" t="s">
        <v>5108</v>
      </c>
      <c r="C135" s="42" t="s">
        <v>1</v>
      </c>
      <c r="D135" s="43">
        <v>37043</v>
      </c>
      <c r="F135" s="43">
        <v>73050</v>
      </c>
    </row>
    <row r="136" spans="1:6" x14ac:dyDescent="0.25">
      <c r="A136" s="42" t="s">
        <v>5109</v>
      </c>
      <c r="B136" s="42" t="s">
        <v>5110</v>
      </c>
      <c r="C136" s="42" t="s">
        <v>1</v>
      </c>
      <c r="D136" s="43">
        <v>37043</v>
      </c>
      <c r="F136" s="43">
        <v>73050</v>
      </c>
    </row>
    <row r="137" spans="1:6" x14ac:dyDescent="0.25">
      <c r="A137" s="42" t="s">
        <v>5111</v>
      </c>
      <c r="B137" s="42" t="s">
        <v>5112</v>
      </c>
      <c r="C137" s="42" t="s">
        <v>1</v>
      </c>
      <c r="D137" s="43">
        <v>37043</v>
      </c>
      <c r="F137" s="43">
        <v>73050</v>
      </c>
    </row>
    <row r="138" spans="1:6" x14ac:dyDescent="0.25">
      <c r="A138" s="42" t="s">
        <v>5113</v>
      </c>
      <c r="B138" s="42" t="s">
        <v>5114</v>
      </c>
      <c r="C138" s="42" t="s">
        <v>1</v>
      </c>
      <c r="D138" s="43">
        <v>37043</v>
      </c>
      <c r="F138" s="43">
        <v>73050</v>
      </c>
    </row>
    <row r="139" spans="1:6" x14ac:dyDescent="0.25">
      <c r="A139" s="42" t="s">
        <v>5462</v>
      </c>
      <c r="B139" s="42" t="s">
        <v>5463</v>
      </c>
      <c r="C139" s="42" t="s">
        <v>1</v>
      </c>
      <c r="D139" s="43">
        <v>37043</v>
      </c>
      <c r="F139" s="43">
        <v>73050</v>
      </c>
    </row>
    <row r="140" spans="1:6" x14ac:dyDescent="0.25">
      <c r="A140" s="42" t="s">
        <v>5464</v>
      </c>
      <c r="B140" s="42" t="s">
        <v>5465</v>
      </c>
      <c r="C140" s="42" t="s">
        <v>1</v>
      </c>
      <c r="D140" s="43">
        <v>37043</v>
      </c>
      <c r="F140" s="43">
        <v>73050</v>
      </c>
    </row>
    <row r="141" spans="1:6" x14ac:dyDescent="0.25">
      <c r="A141" s="42" t="s">
        <v>5466</v>
      </c>
      <c r="B141" s="42" t="s">
        <v>5444</v>
      </c>
      <c r="C141" s="42" t="s">
        <v>1</v>
      </c>
      <c r="D141" s="43">
        <v>37043</v>
      </c>
      <c r="F141" s="43">
        <v>73050</v>
      </c>
    </row>
    <row r="142" spans="1:6" x14ac:dyDescent="0.25">
      <c r="A142" s="42" t="s">
        <v>5467</v>
      </c>
      <c r="B142" s="42" t="s">
        <v>5468</v>
      </c>
      <c r="C142" s="42" t="s">
        <v>1</v>
      </c>
      <c r="D142" s="43">
        <v>37043</v>
      </c>
      <c r="F142" s="43">
        <v>73050</v>
      </c>
    </row>
    <row r="143" spans="1:6" x14ac:dyDescent="0.25">
      <c r="A143" s="42" t="s">
        <v>5469</v>
      </c>
      <c r="B143" s="42" t="s">
        <v>5470</v>
      </c>
      <c r="C143" s="42" t="s">
        <v>1</v>
      </c>
      <c r="D143" s="43">
        <v>37043</v>
      </c>
      <c r="F143" s="43">
        <v>73050</v>
      </c>
    </row>
    <row r="144" spans="1:6" x14ac:dyDescent="0.25">
      <c r="A144" s="42" t="s">
        <v>5471</v>
      </c>
      <c r="B144" s="42" t="s">
        <v>5472</v>
      </c>
      <c r="C144" s="42" t="s">
        <v>1</v>
      </c>
      <c r="D144" s="43">
        <v>43627</v>
      </c>
      <c r="F144" s="43">
        <v>73050</v>
      </c>
    </row>
    <row r="145" spans="1:6" x14ac:dyDescent="0.25">
      <c r="A145" s="42" t="s">
        <v>5855</v>
      </c>
      <c r="B145" s="42" t="s">
        <v>5856</v>
      </c>
      <c r="C145" s="42" t="s">
        <v>1</v>
      </c>
      <c r="D145" s="43">
        <v>37043</v>
      </c>
      <c r="F145" s="43">
        <v>73050</v>
      </c>
    </row>
    <row r="146" spans="1:6" x14ac:dyDescent="0.25">
      <c r="A146" s="42" t="s">
        <v>5857</v>
      </c>
      <c r="B146" s="42" t="s">
        <v>5858</v>
      </c>
      <c r="C146" s="42" t="s">
        <v>1</v>
      </c>
      <c r="D146" s="43">
        <v>37043</v>
      </c>
      <c r="F146" s="43">
        <v>73050</v>
      </c>
    </row>
    <row r="147" spans="1:6" x14ac:dyDescent="0.25">
      <c r="A147" s="42" t="s">
        <v>5859</v>
      </c>
      <c r="B147" s="42" t="s">
        <v>5860</v>
      </c>
      <c r="C147" s="42" t="s">
        <v>1</v>
      </c>
      <c r="D147" s="43">
        <v>37043</v>
      </c>
      <c r="F147" s="43">
        <v>73050</v>
      </c>
    </row>
    <row r="148" spans="1:6" x14ac:dyDescent="0.25">
      <c r="A148" s="42" t="s">
        <v>5861</v>
      </c>
      <c r="B148" s="42" t="s">
        <v>5862</v>
      </c>
      <c r="C148" s="42" t="s">
        <v>1</v>
      </c>
      <c r="D148" s="43">
        <v>37043</v>
      </c>
      <c r="F148" s="43">
        <v>73050</v>
      </c>
    </row>
    <row r="149" spans="1:6" x14ac:dyDescent="0.25">
      <c r="A149" s="42" t="s">
        <v>5863</v>
      </c>
      <c r="B149" s="42" t="s">
        <v>5864</v>
      </c>
      <c r="C149" s="42" t="s">
        <v>1</v>
      </c>
      <c r="D149" s="43">
        <v>37043</v>
      </c>
      <c r="F149" s="43">
        <v>73050</v>
      </c>
    </row>
    <row r="150" spans="1:6" x14ac:dyDescent="0.25">
      <c r="A150" s="42" t="s">
        <v>5865</v>
      </c>
      <c r="B150" s="42" t="s">
        <v>5866</v>
      </c>
      <c r="C150" s="42" t="s">
        <v>1</v>
      </c>
      <c r="D150" s="43">
        <v>37043</v>
      </c>
      <c r="F150" s="43">
        <v>73050</v>
      </c>
    </row>
    <row r="151" spans="1:6" x14ac:dyDescent="0.25">
      <c r="A151" s="42" t="s">
        <v>5867</v>
      </c>
      <c r="B151" s="42" t="s">
        <v>5868</v>
      </c>
      <c r="C151" s="42" t="s">
        <v>1</v>
      </c>
      <c r="D151" s="43">
        <v>37043</v>
      </c>
      <c r="F151" s="43">
        <v>73050</v>
      </c>
    </row>
    <row r="152" spans="1:6" x14ac:dyDescent="0.25">
      <c r="A152" s="42" t="s">
        <v>5869</v>
      </c>
      <c r="B152" s="42" t="s">
        <v>5870</v>
      </c>
      <c r="C152" s="42" t="s">
        <v>1</v>
      </c>
      <c r="D152" s="43">
        <v>37043</v>
      </c>
      <c r="F152" s="43">
        <v>73050</v>
      </c>
    </row>
    <row r="153" spans="1:6" x14ac:dyDescent="0.25">
      <c r="A153" s="42" t="s">
        <v>6084</v>
      </c>
      <c r="B153" s="42" t="s">
        <v>6085</v>
      </c>
      <c r="C153" s="42" t="s">
        <v>1</v>
      </c>
      <c r="D153" s="43">
        <v>37043</v>
      </c>
      <c r="F153" s="43">
        <v>73050</v>
      </c>
    </row>
    <row r="154" spans="1:6" x14ac:dyDescent="0.25">
      <c r="A154" s="42" t="s">
        <v>6086</v>
      </c>
      <c r="B154" s="42" t="s">
        <v>6087</v>
      </c>
      <c r="C154" s="42" t="s">
        <v>1</v>
      </c>
      <c r="D154" s="43">
        <v>44264</v>
      </c>
      <c r="F154" s="43">
        <v>73050</v>
      </c>
    </row>
    <row r="155" spans="1:6" x14ac:dyDescent="0.25">
      <c r="A155" s="42" t="s">
        <v>6414</v>
      </c>
      <c r="B155" s="42" t="s">
        <v>127</v>
      </c>
      <c r="C155" s="42" t="s">
        <v>1</v>
      </c>
      <c r="D155" s="43">
        <v>37043</v>
      </c>
      <c r="F155" s="43">
        <v>73050</v>
      </c>
    </row>
    <row r="156" spans="1:6" x14ac:dyDescent="0.25">
      <c r="A156" s="42" t="s">
        <v>6415</v>
      </c>
      <c r="B156" s="42" t="s">
        <v>6416</v>
      </c>
      <c r="C156" s="42" t="s">
        <v>1</v>
      </c>
      <c r="D156" s="43">
        <v>37043</v>
      </c>
      <c r="F156" s="43">
        <v>73050</v>
      </c>
    </row>
    <row r="157" spans="1:6" x14ac:dyDescent="0.25">
      <c r="A157" s="42" t="s">
        <v>6417</v>
      </c>
      <c r="B157" s="42" t="s">
        <v>6418</v>
      </c>
      <c r="C157" s="42" t="s">
        <v>1</v>
      </c>
      <c r="D157" s="43">
        <v>37043</v>
      </c>
      <c r="F157" s="43">
        <v>73050</v>
      </c>
    </row>
    <row r="158" spans="1:6" x14ac:dyDescent="0.25">
      <c r="A158" s="42" t="s">
        <v>6419</v>
      </c>
      <c r="B158" s="42" t="s">
        <v>6420</v>
      </c>
      <c r="C158" s="42" t="s">
        <v>1</v>
      </c>
      <c r="D158" s="43">
        <v>37043</v>
      </c>
      <c r="F158" s="43">
        <v>73050</v>
      </c>
    </row>
    <row r="159" spans="1:6" x14ac:dyDescent="0.25">
      <c r="A159" s="42" t="s">
        <v>6421</v>
      </c>
      <c r="B159" s="42" t="s">
        <v>6422</v>
      </c>
      <c r="C159" s="42" t="s">
        <v>1</v>
      </c>
      <c r="D159" s="43">
        <v>44699</v>
      </c>
      <c r="F159" s="43">
        <v>73050</v>
      </c>
    </row>
    <row r="160" spans="1:6" x14ac:dyDescent="0.25">
      <c r="A160" s="42" t="s">
        <v>6423</v>
      </c>
      <c r="B160" s="42" t="s">
        <v>6424</v>
      </c>
      <c r="C160" s="42" t="s">
        <v>1</v>
      </c>
      <c r="D160" s="43">
        <v>37043</v>
      </c>
      <c r="F160" s="43">
        <v>73050</v>
      </c>
    </row>
    <row r="161" spans="1:6" x14ac:dyDescent="0.25">
      <c r="A161" s="42" t="s">
        <v>6425</v>
      </c>
      <c r="B161" s="42" t="s">
        <v>6426</v>
      </c>
      <c r="C161" s="42" t="s">
        <v>1</v>
      </c>
      <c r="D161" s="43">
        <v>37043</v>
      </c>
      <c r="F161" s="43">
        <v>73050</v>
      </c>
    </row>
    <row r="162" spans="1:6" x14ac:dyDescent="0.25">
      <c r="A162" s="42" t="s">
        <v>6427</v>
      </c>
      <c r="B162" s="42" t="s">
        <v>6428</v>
      </c>
      <c r="C162" s="42" t="s">
        <v>1</v>
      </c>
      <c r="D162" s="43">
        <v>37043</v>
      </c>
      <c r="F162" s="43">
        <v>73050</v>
      </c>
    </row>
    <row r="163" spans="1:6" x14ac:dyDescent="0.25">
      <c r="A163" s="42" t="s">
        <v>6429</v>
      </c>
      <c r="B163" s="42" t="s">
        <v>6430</v>
      </c>
      <c r="C163" s="42" t="s">
        <v>1</v>
      </c>
      <c r="D163" s="43">
        <v>44718</v>
      </c>
      <c r="F163" s="43">
        <v>73050</v>
      </c>
    </row>
    <row r="164" spans="1:6" x14ac:dyDescent="0.25">
      <c r="A164" s="42" t="s">
        <v>6431</v>
      </c>
      <c r="B164" s="42" t="s">
        <v>6432</v>
      </c>
      <c r="C164" s="42" t="s">
        <v>1</v>
      </c>
      <c r="D164" s="43">
        <v>37043</v>
      </c>
      <c r="F164" s="43">
        <v>73050</v>
      </c>
    </row>
    <row r="165" spans="1:6" x14ac:dyDescent="0.25">
      <c r="A165" s="42" t="s">
        <v>6433</v>
      </c>
      <c r="B165" s="42" t="s">
        <v>6434</v>
      </c>
      <c r="C165" s="42" t="s">
        <v>1</v>
      </c>
      <c r="D165" s="43">
        <v>37043</v>
      </c>
      <c r="F165" s="43">
        <v>73050</v>
      </c>
    </row>
    <row r="166" spans="1:6" x14ac:dyDescent="0.25">
      <c r="A166" s="42" t="s">
        <v>6435</v>
      </c>
      <c r="B166" s="42" t="s">
        <v>6436</v>
      </c>
      <c r="C166" s="42" t="s">
        <v>1</v>
      </c>
      <c r="D166" s="43">
        <v>37043</v>
      </c>
      <c r="F166" s="43">
        <v>73050</v>
      </c>
    </row>
    <row r="167" spans="1:6" x14ac:dyDescent="0.25">
      <c r="A167" s="42" t="s">
        <v>6437</v>
      </c>
      <c r="B167" s="42" t="s">
        <v>6438</v>
      </c>
      <c r="C167" s="42" t="s">
        <v>1</v>
      </c>
      <c r="D167" s="43">
        <v>37043</v>
      </c>
      <c r="F167" s="43">
        <v>73050</v>
      </c>
    </row>
    <row r="168" spans="1:6" x14ac:dyDescent="0.25">
      <c r="A168" s="42" t="s">
        <v>6439</v>
      </c>
      <c r="B168" s="42" t="s">
        <v>6440</v>
      </c>
      <c r="C168" s="42" t="s">
        <v>1</v>
      </c>
      <c r="D168" s="43">
        <v>37043</v>
      </c>
      <c r="F168" s="43">
        <v>73050</v>
      </c>
    </row>
    <row r="169" spans="1:6" x14ac:dyDescent="0.25">
      <c r="A169" s="42" t="s">
        <v>6441</v>
      </c>
      <c r="B169" s="42" t="s">
        <v>6442</v>
      </c>
      <c r="C169" s="42" t="s">
        <v>1</v>
      </c>
      <c r="D169" s="43">
        <v>37043</v>
      </c>
      <c r="F169" s="43">
        <v>73050</v>
      </c>
    </row>
    <row r="170" spans="1:6" x14ac:dyDescent="0.25">
      <c r="A170" s="42" t="s">
        <v>6443</v>
      </c>
      <c r="B170" s="42" t="s">
        <v>6444</v>
      </c>
      <c r="C170" s="42" t="s">
        <v>1</v>
      </c>
      <c r="D170" s="43">
        <v>37043</v>
      </c>
      <c r="F170" s="43">
        <v>73050</v>
      </c>
    </row>
    <row r="171" spans="1:6" x14ac:dyDescent="0.25">
      <c r="A171" s="42" t="s">
        <v>6445</v>
      </c>
      <c r="B171" s="42" t="s">
        <v>6446</v>
      </c>
      <c r="C171" s="42" t="s">
        <v>1</v>
      </c>
      <c r="D171" s="43">
        <v>37043</v>
      </c>
      <c r="F171" s="43">
        <v>73050</v>
      </c>
    </row>
    <row r="172" spans="1:6" x14ac:dyDescent="0.25">
      <c r="A172" s="42" t="s">
        <v>6447</v>
      </c>
      <c r="B172" s="42" t="s">
        <v>6448</v>
      </c>
      <c r="C172" s="42" t="s">
        <v>1</v>
      </c>
      <c r="D172" s="43">
        <v>37043</v>
      </c>
      <c r="F172" s="43">
        <v>73050</v>
      </c>
    </row>
    <row r="173" spans="1:6" x14ac:dyDescent="0.25">
      <c r="A173" s="42" t="s">
        <v>6449</v>
      </c>
      <c r="B173" s="42" t="s">
        <v>6450</v>
      </c>
      <c r="C173" s="42" t="s">
        <v>1</v>
      </c>
      <c r="D173" s="43">
        <v>37043</v>
      </c>
      <c r="F173" s="43">
        <v>73050</v>
      </c>
    </row>
    <row r="174" spans="1:6" x14ac:dyDescent="0.25">
      <c r="A174" s="42" t="s">
        <v>6451</v>
      </c>
      <c r="B174" s="42" t="s">
        <v>6452</v>
      </c>
      <c r="C174" s="42" t="s">
        <v>1</v>
      </c>
      <c r="D174" s="43">
        <v>37043</v>
      </c>
      <c r="F174" s="43">
        <v>73050</v>
      </c>
    </row>
    <row r="175" spans="1:6" x14ac:dyDescent="0.25">
      <c r="A175" s="42" t="s">
        <v>6603</v>
      </c>
      <c r="B175" s="42" t="s">
        <v>6604</v>
      </c>
      <c r="C175" s="42" t="s">
        <v>1</v>
      </c>
      <c r="D175" s="43">
        <v>37043</v>
      </c>
      <c r="F175" s="43">
        <v>73050</v>
      </c>
    </row>
    <row r="176" spans="1:6" x14ac:dyDescent="0.25">
      <c r="A176" s="42" t="s">
        <v>6605</v>
      </c>
      <c r="B176" s="42" t="s">
        <v>6606</v>
      </c>
      <c r="C176" s="42" t="s">
        <v>1</v>
      </c>
      <c r="D176" s="43">
        <v>37043</v>
      </c>
      <c r="F176" s="43">
        <v>73050</v>
      </c>
    </row>
    <row r="177" spans="1:6" x14ac:dyDescent="0.25">
      <c r="A177" s="42" t="s">
        <v>6607</v>
      </c>
      <c r="B177" s="42" t="s">
        <v>6608</v>
      </c>
      <c r="C177" s="42" t="s">
        <v>1</v>
      </c>
      <c r="D177" s="43">
        <v>45062</v>
      </c>
      <c r="F177" s="43">
        <v>73050</v>
      </c>
    </row>
    <row r="178" spans="1:6" x14ac:dyDescent="0.25">
      <c r="A178" s="42" t="s">
        <v>6609</v>
      </c>
      <c r="B178" s="42" t="s">
        <v>6610</v>
      </c>
      <c r="C178" s="42" t="s">
        <v>1</v>
      </c>
      <c r="D178" s="43">
        <v>45062</v>
      </c>
      <c r="F178" s="43">
        <v>73050</v>
      </c>
    </row>
    <row r="179" spans="1:6" x14ac:dyDescent="0.25">
      <c r="A179" s="42" t="s">
        <v>6611</v>
      </c>
      <c r="B179" s="42" t="s">
        <v>6612</v>
      </c>
      <c r="C179" s="42" t="s">
        <v>1</v>
      </c>
      <c r="D179" s="43">
        <v>45062</v>
      </c>
      <c r="F179" s="43">
        <v>73050</v>
      </c>
    </row>
    <row r="180" spans="1:6" x14ac:dyDescent="0.25">
      <c r="A180" s="42" t="s">
        <v>6613</v>
      </c>
      <c r="B180" s="42" t="s">
        <v>6614</v>
      </c>
      <c r="C180" s="42" t="s">
        <v>1</v>
      </c>
      <c r="D180" s="43">
        <v>37043</v>
      </c>
      <c r="F180" s="43">
        <v>73050</v>
      </c>
    </row>
    <row r="181" spans="1:6" x14ac:dyDescent="0.25">
      <c r="A181" s="42" t="s">
        <v>6779</v>
      </c>
      <c r="B181" s="42" t="s">
        <v>6780</v>
      </c>
      <c r="C181" s="42" t="s">
        <v>1</v>
      </c>
      <c r="D181" s="43">
        <v>37043</v>
      </c>
      <c r="F181" s="43">
        <v>73050</v>
      </c>
    </row>
    <row r="182" spans="1:6" x14ac:dyDescent="0.25">
      <c r="A182" s="42" t="s">
        <v>1689</v>
      </c>
      <c r="B182" s="42" t="s">
        <v>1690</v>
      </c>
      <c r="C182" s="42" t="s">
        <v>1</v>
      </c>
      <c r="D182" s="43">
        <v>37043</v>
      </c>
      <c r="F182" s="43">
        <v>73050</v>
      </c>
    </row>
    <row r="183" spans="1:6" x14ac:dyDescent="0.25">
      <c r="A183" s="42" t="s">
        <v>1691</v>
      </c>
      <c r="B183" s="42" t="s">
        <v>1692</v>
      </c>
      <c r="C183" s="42" t="s">
        <v>1</v>
      </c>
      <c r="D183" s="43">
        <v>37043</v>
      </c>
      <c r="F183" s="43">
        <v>73050</v>
      </c>
    </row>
    <row r="184" spans="1:6" x14ac:dyDescent="0.25">
      <c r="A184" s="42" t="s">
        <v>1693</v>
      </c>
      <c r="B184" s="42" t="s">
        <v>1694</v>
      </c>
      <c r="C184" s="42" t="s">
        <v>1</v>
      </c>
      <c r="D184" s="43">
        <v>37043</v>
      </c>
      <c r="F184" s="43">
        <v>73050</v>
      </c>
    </row>
    <row r="185" spans="1:6" x14ac:dyDescent="0.25">
      <c r="A185" s="42" t="s">
        <v>1695</v>
      </c>
      <c r="B185" s="42" t="s">
        <v>1696</v>
      </c>
      <c r="C185" s="42" t="s">
        <v>1</v>
      </c>
      <c r="D185" s="43">
        <v>37043</v>
      </c>
      <c r="F185" s="43">
        <v>73050</v>
      </c>
    </row>
    <row r="186" spans="1:6" x14ac:dyDescent="0.25">
      <c r="A186" s="42" t="s">
        <v>1697</v>
      </c>
      <c r="B186" s="42" t="s">
        <v>1698</v>
      </c>
      <c r="C186" s="42" t="s">
        <v>1</v>
      </c>
      <c r="D186" s="43">
        <v>37043</v>
      </c>
      <c r="F186" s="43">
        <v>73050</v>
      </c>
    </row>
    <row r="187" spans="1:6" x14ac:dyDescent="0.25">
      <c r="A187" s="42" t="s">
        <v>1699</v>
      </c>
      <c r="B187" s="42" t="s">
        <v>1700</v>
      </c>
      <c r="C187" s="42" t="s">
        <v>1</v>
      </c>
      <c r="D187" s="43">
        <v>37043</v>
      </c>
      <c r="F187" s="43">
        <v>73050</v>
      </c>
    </row>
    <row r="188" spans="1:6" x14ac:dyDescent="0.25">
      <c r="A188" s="42" t="s">
        <v>1701</v>
      </c>
      <c r="B188" s="42" t="s">
        <v>1702</v>
      </c>
      <c r="C188" s="42" t="s">
        <v>1</v>
      </c>
      <c r="D188" s="43">
        <v>37043</v>
      </c>
      <c r="F188" s="43">
        <v>73050</v>
      </c>
    </row>
    <row r="189" spans="1:6" x14ac:dyDescent="0.25">
      <c r="A189" s="42" t="s">
        <v>1703</v>
      </c>
      <c r="B189" s="42" t="s">
        <v>1704</v>
      </c>
      <c r="C189" s="42" t="s">
        <v>1</v>
      </c>
      <c r="D189" s="43">
        <v>37043</v>
      </c>
      <c r="F189" s="43">
        <v>73050</v>
      </c>
    </row>
    <row r="190" spans="1:6" x14ac:dyDescent="0.25">
      <c r="A190" s="42" t="s">
        <v>1705</v>
      </c>
      <c r="B190" s="42" t="s">
        <v>1706</v>
      </c>
      <c r="C190" s="42" t="s">
        <v>1</v>
      </c>
      <c r="D190" s="43">
        <v>37043</v>
      </c>
      <c r="F190" s="43">
        <v>73050</v>
      </c>
    </row>
    <row r="191" spans="1:6" x14ac:dyDescent="0.25">
      <c r="A191" s="42" t="s">
        <v>1707</v>
      </c>
      <c r="B191" s="42" t="s">
        <v>1708</v>
      </c>
      <c r="C191" s="42" t="s">
        <v>1</v>
      </c>
      <c r="D191" s="43">
        <v>37043</v>
      </c>
      <c r="F191" s="43">
        <v>73050</v>
      </c>
    </row>
    <row r="192" spans="1:6" x14ac:dyDescent="0.25">
      <c r="A192" s="42" t="s">
        <v>1709</v>
      </c>
      <c r="B192" s="42" t="s">
        <v>1710</v>
      </c>
      <c r="C192" s="42" t="s">
        <v>1</v>
      </c>
      <c r="D192" s="43">
        <v>37043</v>
      </c>
      <c r="F192" s="43">
        <v>73050</v>
      </c>
    </row>
    <row r="193" spans="1:6" x14ac:dyDescent="0.25">
      <c r="A193" s="42" t="s">
        <v>1711</v>
      </c>
      <c r="B193" s="42" t="s">
        <v>1712</v>
      </c>
      <c r="C193" s="42" t="s">
        <v>1</v>
      </c>
      <c r="D193" s="43">
        <v>37043</v>
      </c>
      <c r="F193" s="43">
        <v>73050</v>
      </c>
    </row>
    <row r="194" spans="1:6" x14ac:dyDescent="0.25">
      <c r="A194" s="42" t="s">
        <v>1713</v>
      </c>
      <c r="B194" s="42" t="s">
        <v>1714</v>
      </c>
      <c r="C194" s="42" t="s">
        <v>1</v>
      </c>
      <c r="D194" s="43">
        <v>37043</v>
      </c>
      <c r="F194" s="43">
        <v>73050</v>
      </c>
    </row>
    <row r="195" spans="1:6" x14ac:dyDescent="0.25">
      <c r="A195" s="42" t="s">
        <v>1715</v>
      </c>
      <c r="B195" s="42" t="s">
        <v>1716</v>
      </c>
      <c r="C195" s="42" t="s">
        <v>1</v>
      </c>
      <c r="D195" s="43">
        <v>37043</v>
      </c>
      <c r="F195" s="43">
        <v>73050</v>
      </c>
    </row>
    <row r="196" spans="1:6" x14ac:dyDescent="0.25">
      <c r="A196" s="42" t="s">
        <v>1717</v>
      </c>
      <c r="B196" s="42" t="s">
        <v>1718</v>
      </c>
      <c r="C196" s="42" t="s">
        <v>1</v>
      </c>
      <c r="D196" s="43">
        <v>37043</v>
      </c>
      <c r="F196" s="43">
        <v>73050</v>
      </c>
    </row>
    <row r="197" spans="1:6" x14ac:dyDescent="0.25">
      <c r="A197" s="42" t="s">
        <v>1719</v>
      </c>
      <c r="B197" s="42" t="s">
        <v>1720</v>
      </c>
      <c r="C197" s="42" t="s">
        <v>1</v>
      </c>
      <c r="D197" s="43">
        <v>37043</v>
      </c>
      <c r="F197" s="43">
        <v>73050</v>
      </c>
    </row>
    <row r="198" spans="1:6" x14ac:dyDescent="0.25">
      <c r="A198" s="42" t="s">
        <v>1721</v>
      </c>
      <c r="B198" s="42" t="s">
        <v>1722</v>
      </c>
      <c r="C198" s="42" t="s">
        <v>1</v>
      </c>
      <c r="D198" s="43">
        <v>37043</v>
      </c>
      <c r="F198" s="43">
        <v>73050</v>
      </c>
    </row>
    <row r="199" spans="1:6" x14ac:dyDescent="0.25">
      <c r="A199" s="42" t="s">
        <v>1723</v>
      </c>
      <c r="B199" s="42" t="s">
        <v>1724</v>
      </c>
      <c r="C199" s="42" t="s">
        <v>1</v>
      </c>
      <c r="D199" s="43">
        <v>37043</v>
      </c>
      <c r="F199" s="43">
        <v>73050</v>
      </c>
    </row>
    <row r="200" spans="1:6" x14ac:dyDescent="0.25">
      <c r="A200" s="42" t="s">
        <v>1725</v>
      </c>
      <c r="B200" s="42" t="s">
        <v>1726</v>
      </c>
      <c r="C200" s="42" t="s">
        <v>1</v>
      </c>
      <c r="D200" s="43">
        <v>37043</v>
      </c>
      <c r="F200" s="43">
        <v>73050</v>
      </c>
    </row>
    <row r="201" spans="1:6" x14ac:dyDescent="0.25">
      <c r="A201" s="42" t="s">
        <v>1727</v>
      </c>
      <c r="B201" s="42" t="s">
        <v>1728</v>
      </c>
      <c r="C201" s="42" t="s">
        <v>1</v>
      </c>
      <c r="D201" s="43">
        <v>37043</v>
      </c>
      <c r="F201" s="43">
        <v>73050</v>
      </c>
    </row>
    <row r="202" spans="1:6" x14ac:dyDescent="0.25">
      <c r="A202" s="42" t="s">
        <v>1729</v>
      </c>
      <c r="B202" s="42" t="s">
        <v>1730</v>
      </c>
      <c r="C202" s="42" t="s">
        <v>1</v>
      </c>
      <c r="D202" s="43">
        <v>37043</v>
      </c>
      <c r="F202" s="43">
        <v>73050</v>
      </c>
    </row>
    <row r="203" spans="1:6" x14ac:dyDescent="0.25">
      <c r="A203" s="42" t="s">
        <v>1731</v>
      </c>
      <c r="B203" s="42" t="s">
        <v>1732</v>
      </c>
      <c r="C203" s="42" t="s">
        <v>1</v>
      </c>
      <c r="D203" s="43">
        <v>37043</v>
      </c>
      <c r="F203" s="43">
        <v>73050</v>
      </c>
    </row>
    <row r="204" spans="1:6" x14ac:dyDescent="0.25">
      <c r="A204" s="42" t="s">
        <v>1733</v>
      </c>
      <c r="B204" s="42" t="s">
        <v>1734</v>
      </c>
      <c r="C204" s="42" t="s">
        <v>1</v>
      </c>
      <c r="D204" s="43">
        <v>37043</v>
      </c>
      <c r="F204" s="43">
        <v>73050</v>
      </c>
    </row>
    <row r="205" spans="1:6" x14ac:dyDescent="0.25">
      <c r="A205" s="42" t="s">
        <v>1735</v>
      </c>
      <c r="B205" s="42" t="s">
        <v>1736</v>
      </c>
      <c r="C205" s="42" t="s">
        <v>1</v>
      </c>
      <c r="D205" s="43">
        <v>37043</v>
      </c>
      <c r="F205" s="43">
        <v>73050</v>
      </c>
    </row>
    <row r="206" spans="1:6" x14ac:dyDescent="0.25">
      <c r="A206" s="42" t="s">
        <v>1737</v>
      </c>
      <c r="B206" s="42" t="s">
        <v>1738</v>
      </c>
      <c r="C206" s="42" t="s">
        <v>1</v>
      </c>
      <c r="D206" s="43">
        <v>37043</v>
      </c>
      <c r="F206" s="43">
        <v>73050</v>
      </c>
    </row>
    <row r="207" spans="1:6" x14ac:dyDescent="0.25">
      <c r="A207" s="42" t="s">
        <v>1739</v>
      </c>
      <c r="B207" s="42" t="s">
        <v>1740</v>
      </c>
      <c r="C207" s="42" t="s">
        <v>1</v>
      </c>
      <c r="D207" s="43">
        <v>37043</v>
      </c>
      <c r="F207" s="43">
        <v>73050</v>
      </c>
    </row>
    <row r="208" spans="1:6" x14ac:dyDescent="0.25">
      <c r="A208" s="42" t="s">
        <v>1741</v>
      </c>
      <c r="B208" s="42" t="s">
        <v>1742</v>
      </c>
      <c r="C208" s="42" t="s">
        <v>1</v>
      </c>
      <c r="D208" s="43">
        <v>37043</v>
      </c>
      <c r="F208" s="43">
        <v>73050</v>
      </c>
    </row>
    <row r="209" spans="1:6" x14ac:dyDescent="0.25">
      <c r="A209" s="42" t="s">
        <v>1743</v>
      </c>
      <c r="B209" s="42" t="s">
        <v>1744</v>
      </c>
      <c r="C209" s="42" t="s">
        <v>1</v>
      </c>
      <c r="D209" s="43">
        <v>37043</v>
      </c>
      <c r="F209" s="43">
        <v>73050</v>
      </c>
    </row>
    <row r="210" spans="1:6" x14ac:dyDescent="0.25">
      <c r="A210" s="42" t="s">
        <v>1745</v>
      </c>
      <c r="B210" s="42" t="s">
        <v>1746</v>
      </c>
      <c r="C210" s="42" t="s">
        <v>1</v>
      </c>
      <c r="D210" s="43">
        <v>37043</v>
      </c>
      <c r="F210" s="43">
        <v>73050</v>
      </c>
    </row>
    <row r="211" spans="1:6" x14ac:dyDescent="0.25">
      <c r="A211" s="42" t="s">
        <v>1747</v>
      </c>
      <c r="B211" s="42" t="s">
        <v>1748</v>
      </c>
      <c r="C211" s="42" t="s">
        <v>1</v>
      </c>
      <c r="D211" s="43">
        <v>37043</v>
      </c>
      <c r="F211" s="43">
        <v>73050</v>
      </c>
    </row>
    <row r="212" spans="1:6" x14ac:dyDescent="0.25">
      <c r="A212" s="42" t="s">
        <v>1749</v>
      </c>
      <c r="B212" s="42" t="s">
        <v>1750</v>
      </c>
      <c r="C212" s="42" t="s">
        <v>1</v>
      </c>
      <c r="D212" s="43">
        <v>37043</v>
      </c>
      <c r="F212" s="43">
        <v>73050</v>
      </c>
    </row>
    <row r="213" spans="1:6" x14ac:dyDescent="0.25">
      <c r="A213" s="42" t="s">
        <v>1751</v>
      </c>
      <c r="B213" s="42" t="s">
        <v>1752</v>
      </c>
      <c r="C213" s="42" t="s">
        <v>1</v>
      </c>
      <c r="D213" s="43">
        <v>37043</v>
      </c>
      <c r="F213" s="43">
        <v>73050</v>
      </c>
    </row>
    <row r="214" spans="1:6" x14ac:dyDescent="0.25">
      <c r="A214" s="42" t="s">
        <v>1753</v>
      </c>
      <c r="B214" s="42" t="s">
        <v>1754</v>
      </c>
      <c r="C214" s="42" t="s">
        <v>1</v>
      </c>
      <c r="D214" s="43">
        <v>37043</v>
      </c>
      <c r="F214" s="43">
        <v>73050</v>
      </c>
    </row>
    <row r="215" spans="1:6" x14ac:dyDescent="0.25">
      <c r="A215" s="42" t="s">
        <v>1755</v>
      </c>
      <c r="B215" s="42" t="s">
        <v>1756</v>
      </c>
      <c r="C215" s="42" t="s">
        <v>1</v>
      </c>
      <c r="D215" s="43">
        <v>37043</v>
      </c>
      <c r="F215" s="43">
        <v>73050</v>
      </c>
    </row>
    <row r="216" spans="1:6" x14ac:dyDescent="0.25">
      <c r="A216" s="42" t="s">
        <v>1757</v>
      </c>
      <c r="B216" s="42" t="s">
        <v>1758</v>
      </c>
      <c r="C216" s="42" t="s">
        <v>1</v>
      </c>
      <c r="D216" s="43">
        <v>37043</v>
      </c>
      <c r="F216" s="43">
        <v>73050</v>
      </c>
    </row>
    <row r="217" spans="1:6" x14ac:dyDescent="0.25">
      <c r="A217" s="42" t="s">
        <v>1759</v>
      </c>
      <c r="B217" s="42" t="s">
        <v>1760</v>
      </c>
      <c r="C217" s="42" t="s">
        <v>1</v>
      </c>
      <c r="D217" s="43">
        <v>37043</v>
      </c>
      <c r="F217" s="43">
        <v>73050</v>
      </c>
    </row>
    <row r="218" spans="1:6" x14ac:dyDescent="0.25">
      <c r="A218" s="42" t="s">
        <v>1761</v>
      </c>
      <c r="B218" s="42" t="s">
        <v>1762</v>
      </c>
      <c r="C218" s="42" t="s">
        <v>1</v>
      </c>
      <c r="D218" s="43">
        <v>37043</v>
      </c>
      <c r="F218" s="43">
        <v>73050</v>
      </c>
    </row>
    <row r="219" spans="1:6" x14ac:dyDescent="0.25">
      <c r="A219" s="42" t="s">
        <v>1763</v>
      </c>
      <c r="B219" s="42" t="s">
        <v>1764</v>
      </c>
      <c r="C219" s="42" t="s">
        <v>1</v>
      </c>
      <c r="D219" s="43">
        <v>37043</v>
      </c>
      <c r="F219" s="43">
        <v>73050</v>
      </c>
    </row>
    <row r="220" spans="1:6" x14ac:dyDescent="0.25">
      <c r="A220" s="42" t="s">
        <v>1765</v>
      </c>
      <c r="B220" s="42" t="s">
        <v>1766</v>
      </c>
      <c r="C220" s="42" t="s">
        <v>1</v>
      </c>
      <c r="D220" s="43">
        <v>37043</v>
      </c>
      <c r="F220" s="43">
        <v>73050</v>
      </c>
    </row>
    <row r="221" spans="1:6" x14ac:dyDescent="0.25">
      <c r="A221" s="42" t="s">
        <v>1767</v>
      </c>
      <c r="B221" s="42" t="s">
        <v>800</v>
      </c>
      <c r="C221" s="42" t="s">
        <v>1</v>
      </c>
      <c r="D221" s="43">
        <v>37043</v>
      </c>
      <c r="F221" s="43">
        <v>73050</v>
      </c>
    </row>
    <row r="222" spans="1:6" x14ac:dyDescent="0.25">
      <c r="A222" s="42" t="s">
        <v>1768</v>
      </c>
      <c r="B222" s="42" t="s">
        <v>1769</v>
      </c>
      <c r="C222" s="42" t="s">
        <v>1</v>
      </c>
      <c r="D222" s="43">
        <v>37043</v>
      </c>
      <c r="F222" s="43">
        <v>73050</v>
      </c>
    </row>
    <row r="223" spans="1:6" x14ac:dyDescent="0.25">
      <c r="A223" s="42" t="s">
        <v>1770</v>
      </c>
      <c r="B223" s="42" t="s">
        <v>1771</v>
      </c>
      <c r="C223" s="42" t="s">
        <v>1</v>
      </c>
      <c r="D223" s="43">
        <v>37043</v>
      </c>
      <c r="F223" s="43">
        <v>73050</v>
      </c>
    </row>
    <row r="224" spans="1:6" x14ac:dyDescent="0.25">
      <c r="A224" s="42" t="s">
        <v>1772</v>
      </c>
      <c r="B224" s="42" t="s">
        <v>1773</v>
      </c>
      <c r="C224" s="42" t="s">
        <v>1</v>
      </c>
      <c r="D224" s="43">
        <v>37043</v>
      </c>
      <c r="F224" s="43">
        <v>73050</v>
      </c>
    </row>
    <row r="225" spans="1:6" x14ac:dyDescent="0.25">
      <c r="A225" s="42" t="s">
        <v>3040</v>
      </c>
      <c r="B225" s="42" t="s">
        <v>2981</v>
      </c>
      <c r="C225" s="42" t="s">
        <v>1</v>
      </c>
      <c r="D225" s="43">
        <v>37043</v>
      </c>
      <c r="F225" s="43">
        <v>73050</v>
      </c>
    </row>
    <row r="226" spans="1:6" x14ac:dyDescent="0.25">
      <c r="A226" s="42" t="s">
        <v>3216</v>
      </c>
      <c r="B226" s="42" t="s">
        <v>3217</v>
      </c>
      <c r="C226" s="42" t="s">
        <v>1</v>
      </c>
      <c r="D226" s="43">
        <v>41730</v>
      </c>
      <c r="F226" s="43">
        <v>73050</v>
      </c>
    </row>
    <row r="227" spans="1:6" x14ac:dyDescent="0.25">
      <c r="A227" s="42" t="s">
        <v>3908</v>
      </c>
      <c r="B227" s="42" t="s">
        <v>3909</v>
      </c>
      <c r="C227" s="42" t="s">
        <v>1</v>
      </c>
      <c r="D227" s="43">
        <v>37043</v>
      </c>
      <c r="F227" s="43">
        <v>73050</v>
      </c>
    </row>
    <row r="228" spans="1:6" x14ac:dyDescent="0.25">
      <c r="A228" s="42" t="s">
        <v>3910</v>
      </c>
      <c r="B228" s="42" t="s">
        <v>3911</v>
      </c>
      <c r="C228" s="42" t="s">
        <v>1</v>
      </c>
      <c r="D228" s="43">
        <v>37043</v>
      </c>
      <c r="F228" s="43">
        <v>73050</v>
      </c>
    </row>
    <row r="229" spans="1:6" x14ac:dyDescent="0.25">
      <c r="A229" s="42" t="s">
        <v>5115</v>
      </c>
      <c r="B229" s="42" t="s">
        <v>5116</v>
      </c>
      <c r="C229" s="42" t="s">
        <v>1</v>
      </c>
      <c r="D229" s="43">
        <v>37043</v>
      </c>
      <c r="F229" s="43">
        <v>73050</v>
      </c>
    </row>
    <row r="230" spans="1:6" x14ac:dyDescent="0.25">
      <c r="A230" s="42" t="s">
        <v>5117</v>
      </c>
      <c r="B230" s="42" t="s">
        <v>5118</v>
      </c>
      <c r="C230" s="42" t="s">
        <v>1</v>
      </c>
      <c r="D230" s="43">
        <v>37043</v>
      </c>
      <c r="F230" s="43">
        <v>73050</v>
      </c>
    </row>
    <row r="231" spans="1:6" x14ac:dyDescent="0.25">
      <c r="A231" s="42" t="s">
        <v>5119</v>
      </c>
      <c r="B231" s="42" t="s">
        <v>5120</v>
      </c>
      <c r="C231" s="42" t="s">
        <v>1</v>
      </c>
      <c r="D231" s="43">
        <v>37043</v>
      </c>
      <c r="F231" s="43">
        <v>73050</v>
      </c>
    </row>
    <row r="232" spans="1:6" x14ac:dyDescent="0.25">
      <c r="A232" s="42" t="s">
        <v>5473</v>
      </c>
      <c r="B232" s="42" t="s">
        <v>5474</v>
      </c>
      <c r="C232" s="42" t="s">
        <v>1</v>
      </c>
      <c r="D232" s="43">
        <v>37043</v>
      </c>
      <c r="F232" s="43">
        <v>73050</v>
      </c>
    </row>
    <row r="233" spans="1:6" x14ac:dyDescent="0.25">
      <c r="A233" s="42" t="s">
        <v>5475</v>
      </c>
      <c r="B233" s="42" t="s">
        <v>5476</v>
      </c>
      <c r="C233" s="42" t="s">
        <v>1</v>
      </c>
      <c r="D233" s="43">
        <v>37043</v>
      </c>
      <c r="F233" s="43">
        <v>73050</v>
      </c>
    </row>
    <row r="234" spans="1:6" x14ac:dyDescent="0.25">
      <c r="A234" s="42" t="s">
        <v>5477</v>
      </c>
      <c r="B234" s="42" t="s">
        <v>5478</v>
      </c>
      <c r="C234" s="42" t="s">
        <v>1</v>
      </c>
      <c r="D234" s="43">
        <v>37043</v>
      </c>
      <c r="F234" s="43">
        <v>73050</v>
      </c>
    </row>
    <row r="235" spans="1:6" x14ac:dyDescent="0.25">
      <c r="A235" s="42" t="s">
        <v>5479</v>
      </c>
      <c r="B235" s="42" t="s">
        <v>6453</v>
      </c>
      <c r="C235" s="42" t="s">
        <v>1</v>
      </c>
      <c r="D235" s="43">
        <v>44651</v>
      </c>
      <c r="F235" s="43">
        <v>73050</v>
      </c>
    </row>
    <row r="236" spans="1:6" x14ac:dyDescent="0.25">
      <c r="A236" s="42" t="s">
        <v>6454</v>
      </c>
      <c r="B236" s="42" t="s">
        <v>6455</v>
      </c>
      <c r="C236" s="42" t="s">
        <v>1</v>
      </c>
      <c r="D236" s="43">
        <v>37043</v>
      </c>
      <c r="F236" s="43">
        <v>73050</v>
      </c>
    </row>
    <row r="237" spans="1:6" x14ac:dyDescent="0.25">
      <c r="A237" s="42" t="s">
        <v>6456</v>
      </c>
      <c r="B237" s="42" t="s">
        <v>6457</v>
      </c>
      <c r="C237" s="42" t="s">
        <v>1</v>
      </c>
      <c r="D237" s="43">
        <v>37043</v>
      </c>
      <c r="F237" s="43">
        <v>73050</v>
      </c>
    </row>
    <row r="238" spans="1:6" x14ac:dyDescent="0.25">
      <c r="A238" s="42" t="s">
        <v>6615</v>
      </c>
      <c r="B238" s="42" t="s">
        <v>6616</v>
      </c>
      <c r="C238" s="42" t="s">
        <v>1</v>
      </c>
      <c r="D238" s="43">
        <v>37043</v>
      </c>
      <c r="F238" s="43">
        <v>73050</v>
      </c>
    </row>
    <row r="239" spans="1:6" x14ac:dyDescent="0.25">
      <c r="A239" s="42" t="s">
        <v>1774</v>
      </c>
      <c r="B239" s="42" t="s">
        <v>1775</v>
      </c>
      <c r="C239" s="42" t="s">
        <v>1</v>
      </c>
      <c r="D239" s="43">
        <v>41082</v>
      </c>
      <c r="F239" s="43">
        <v>73050</v>
      </c>
    </row>
    <row r="240" spans="1:6" x14ac:dyDescent="0.25">
      <c r="A240" s="42" t="s">
        <v>1776</v>
      </c>
      <c r="B240" s="42" t="s">
        <v>1777</v>
      </c>
      <c r="C240" s="42" t="s">
        <v>1</v>
      </c>
      <c r="D240" s="43">
        <v>41082</v>
      </c>
      <c r="F240" s="43">
        <v>73050</v>
      </c>
    </row>
    <row r="241" spans="1:6" x14ac:dyDescent="0.25">
      <c r="A241" s="42" t="s">
        <v>1778</v>
      </c>
      <c r="B241" s="42" t="s">
        <v>1779</v>
      </c>
      <c r="C241" s="42" t="s">
        <v>1</v>
      </c>
      <c r="D241" s="43">
        <v>41082</v>
      </c>
      <c r="F241" s="43">
        <v>73050</v>
      </c>
    </row>
    <row r="242" spans="1:6" x14ac:dyDescent="0.25">
      <c r="A242" s="42" t="s">
        <v>1780</v>
      </c>
      <c r="B242" s="42" t="s">
        <v>1781</v>
      </c>
      <c r="C242" s="42" t="s">
        <v>1</v>
      </c>
      <c r="D242" s="43">
        <v>37043</v>
      </c>
      <c r="F242" s="43">
        <v>73050</v>
      </c>
    </row>
    <row r="243" spans="1:6" x14ac:dyDescent="0.25">
      <c r="A243" s="42" t="s">
        <v>1782</v>
      </c>
      <c r="B243" s="42" t="s">
        <v>1783</v>
      </c>
      <c r="C243" s="42" t="s">
        <v>1</v>
      </c>
      <c r="D243" s="43">
        <v>37043</v>
      </c>
      <c r="F243" s="43">
        <v>73050</v>
      </c>
    </row>
    <row r="244" spans="1:6" x14ac:dyDescent="0.25">
      <c r="A244" s="42" t="s">
        <v>1784</v>
      </c>
      <c r="B244" s="42" t="s">
        <v>1785</v>
      </c>
      <c r="C244" s="42" t="s">
        <v>1</v>
      </c>
      <c r="D244" s="43">
        <v>37043</v>
      </c>
      <c r="F244" s="43">
        <v>73050</v>
      </c>
    </row>
    <row r="245" spans="1:6" x14ac:dyDescent="0.25">
      <c r="A245" s="42" t="s">
        <v>1786</v>
      </c>
      <c r="B245" s="42" t="s">
        <v>1787</v>
      </c>
      <c r="C245" s="42" t="s">
        <v>1</v>
      </c>
      <c r="D245" s="43">
        <v>37043</v>
      </c>
      <c r="F245" s="43">
        <v>73050</v>
      </c>
    </row>
    <row r="246" spans="1:6" x14ac:dyDescent="0.25">
      <c r="A246" s="42" t="s">
        <v>1788</v>
      </c>
      <c r="B246" s="42" t="s">
        <v>1789</v>
      </c>
      <c r="C246" s="42" t="s">
        <v>1</v>
      </c>
      <c r="D246" s="43">
        <v>37043</v>
      </c>
      <c r="F246" s="43">
        <v>73050</v>
      </c>
    </row>
    <row r="247" spans="1:6" x14ac:dyDescent="0.25">
      <c r="A247" s="42" t="s">
        <v>1790</v>
      </c>
      <c r="B247" s="42" t="s">
        <v>1791</v>
      </c>
      <c r="C247" s="42" t="s">
        <v>1</v>
      </c>
      <c r="D247" s="43">
        <v>37043</v>
      </c>
      <c r="F247" s="43">
        <v>73050</v>
      </c>
    </row>
    <row r="248" spans="1:6" x14ac:dyDescent="0.25">
      <c r="A248" s="42" t="s">
        <v>1792</v>
      </c>
      <c r="B248" s="42" t="s">
        <v>1793</v>
      </c>
      <c r="C248" s="42" t="s">
        <v>1</v>
      </c>
      <c r="D248" s="43">
        <v>37043</v>
      </c>
      <c r="F248" s="43">
        <v>73050</v>
      </c>
    </row>
    <row r="249" spans="1:6" x14ac:dyDescent="0.25">
      <c r="A249" s="42" t="s">
        <v>1794</v>
      </c>
      <c r="B249" s="42" t="s">
        <v>1795</v>
      </c>
      <c r="C249" s="42" t="s">
        <v>1</v>
      </c>
      <c r="D249" s="43">
        <v>37043</v>
      </c>
      <c r="F249" s="43">
        <v>73050</v>
      </c>
    </row>
    <row r="250" spans="1:6" x14ac:dyDescent="0.25">
      <c r="A250" s="42" t="s">
        <v>1796</v>
      </c>
      <c r="B250" s="42" t="s">
        <v>1797</v>
      </c>
      <c r="C250" s="42" t="s">
        <v>1</v>
      </c>
      <c r="D250" s="43">
        <v>37043</v>
      </c>
      <c r="F250" s="43">
        <v>73050</v>
      </c>
    </row>
    <row r="251" spans="1:6" x14ac:dyDescent="0.25">
      <c r="A251" s="42" t="s">
        <v>1798</v>
      </c>
      <c r="B251" s="42" t="s">
        <v>1799</v>
      </c>
      <c r="C251" s="42" t="s">
        <v>1</v>
      </c>
      <c r="D251" s="43">
        <v>37043</v>
      </c>
      <c r="F251" s="43">
        <v>73050</v>
      </c>
    </row>
    <row r="252" spans="1:6" x14ac:dyDescent="0.25">
      <c r="A252" s="42" t="s">
        <v>1800</v>
      </c>
      <c r="B252" s="42" t="s">
        <v>1801</v>
      </c>
      <c r="C252" s="42" t="s">
        <v>1</v>
      </c>
      <c r="D252" s="43">
        <v>37043</v>
      </c>
      <c r="F252" s="43">
        <v>73050</v>
      </c>
    </row>
    <row r="253" spans="1:6" x14ac:dyDescent="0.25">
      <c r="A253" s="42" t="s">
        <v>1802</v>
      </c>
      <c r="B253" s="42" t="s">
        <v>1803</v>
      </c>
      <c r="C253" s="42" t="s">
        <v>1</v>
      </c>
      <c r="D253" s="43">
        <v>41082</v>
      </c>
      <c r="F253" s="43">
        <v>73050</v>
      </c>
    </row>
    <row r="254" spans="1:6" x14ac:dyDescent="0.25">
      <c r="A254" s="42" t="s">
        <v>1804</v>
      </c>
      <c r="B254" s="42" t="s">
        <v>1805</v>
      </c>
      <c r="C254" s="42" t="s">
        <v>1</v>
      </c>
      <c r="D254" s="43">
        <v>37043</v>
      </c>
      <c r="F254" s="43">
        <v>73050</v>
      </c>
    </row>
    <row r="255" spans="1:6" x14ac:dyDescent="0.25">
      <c r="A255" s="42" t="s">
        <v>1806</v>
      </c>
      <c r="B255" s="42" t="s">
        <v>1807</v>
      </c>
      <c r="C255" s="42" t="s">
        <v>1</v>
      </c>
      <c r="D255" s="43">
        <v>37043</v>
      </c>
      <c r="F255" s="43">
        <v>73050</v>
      </c>
    </row>
    <row r="256" spans="1:6" x14ac:dyDescent="0.25">
      <c r="A256" s="42" t="s">
        <v>1808</v>
      </c>
      <c r="B256" s="42" t="s">
        <v>1809</v>
      </c>
      <c r="C256" s="42" t="s">
        <v>1</v>
      </c>
      <c r="D256" s="43">
        <v>37043</v>
      </c>
      <c r="F256" s="43">
        <v>73050</v>
      </c>
    </row>
    <row r="257" spans="1:6" x14ac:dyDescent="0.25">
      <c r="A257" s="42" t="s">
        <v>1810</v>
      </c>
      <c r="B257" s="42" t="s">
        <v>1811</v>
      </c>
      <c r="C257" s="42" t="s">
        <v>1</v>
      </c>
      <c r="D257" s="43">
        <v>37043</v>
      </c>
      <c r="F257" s="43">
        <v>73050</v>
      </c>
    </row>
    <row r="258" spans="1:6" x14ac:dyDescent="0.25">
      <c r="A258" s="42" t="s">
        <v>1812</v>
      </c>
      <c r="B258" s="42" t="s">
        <v>1813</v>
      </c>
      <c r="C258" s="42" t="s">
        <v>1</v>
      </c>
      <c r="D258" s="43">
        <v>37043</v>
      </c>
      <c r="F258" s="43">
        <v>73050</v>
      </c>
    </row>
    <row r="259" spans="1:6" x14ac:dyDescent="0.25">
      <c r="A259" s="42" t="s">
        <v>1814</v>
      </c>
      <c r="B259" s="42" t="s">
        <v>1815</v>
      </c>
      <c r="C259" s="42" t="s">
        <v>1</v>
      </c>
      <c r="D259" s="43">
        <v>37043</v>
      </c>
      <c r="F259" s="43">
        <v>73050</v>
      </c>
    </row>
    <row r="260" spans="1:6" x14ac:dyDescent="0.25">
      <c r="A260" s="42" t="s">
        <v>1816</v>
      </c>
      <c r="B260" s="42" t="s">
        <v>1817</v>
      </c>
      <c r="C260" s="42" t="s">
        <v>1</v>
      </c>
      <c r="D260" s="43">
        <v>37043</v>
      </c>
      <c r="F260" s="43">
        <v>73050</v>
      </c>
    </row>
    <row r="261" spans="1:6" x14ac:dyDescent="0.25">
      <c r="A261" s="42" t="s">
        <v>1818</v>
      </c>
      <c r="B261" s="42" t="s">
        <v>1819</v>
      </c>
      <c r="C261" s="42" t="s">
        <v>1</v>
      </c>
      <c r="D261" s="43">
        <v>37043</v>
      </c>
      <c r="F261" s="43">
        <v>73050</v>
      </c>
    </row>
    <row r="262" spans="1:6" x14ac:dyDescent="0.25">
      <c r="A262" s="42" t="s">
        <v>1820</v>
      </c>
      <c r="B262" s="42" t="s">
        <v>1821</v>
      </c>
      <c r="C262" s="42" t="s">
        <v>1</v>
      </c>
      <c r="D262" s="43">
        <v>37043</v>
      </c>
      <c r="F262" s="43">
        <v>73050</v>
      </c>
    </row>
    <row r="263" spans="1:6" x14ac:dyDescent="0.25">
      <c r="A263" s="42" t="s">
        <v>1822</v>
      </c>
      <c r="B263" s="42" t="s">
        <v>1823</v>
      </c>
      <c r="C263" s="42" t="s">
        <v>1</v>
      </c>
      <c r="D263" s="43">
        <v>37043</v>
      </c>
      <c r="F263" s="43">
        <v>73050</v>
      </c>
    </row>
    <row r="264" spans="1:6" x14ac:dyDescent="0.25">
      <c r="A264" s="42" t="s">
        <v>1824</v>
      </c>
      <c r="B264" s="42" t="s">
        <v>1825</v>
      </c>
      <c r="C264" s="42" t="s">
        <v>1</v>
      </c>
      <c r="D264" s="43">
        <v>37043</v>
      </c>
      <c r="F264" s="43">
        <v>73050</v>
      </c>
    </row>
    <row r="265" spans="1:6" x14ac:dyDescent="0.25">
      <c r="A265" s="42" t="s">
        <v>1826</v>
      </c>
      <c r="B265" s="42" t="s">
        <v>1827</v>
      </c>
      <c r="C265" s="42" t="s">
        <v>1</v>
      </c>
      <c r="D265" s="43">
        <v>37043</v>
      </c>
      <c r="F265" s="43">
        <v>73050</v>
      </c>
    </row>
    <row r="266" spans="1:6" x14ac:dyDescent="0.25">
      <c r="A266" s="42" t="s">
        <v>1828</v>
      </c>
      <c r="B266" s="42" t="s">
        <v>1829</v>
      </c>
      <c r="C266" s="42" t="s">
        <v>1</v>
      </c>
      <c r="D266" s="43">
        <v>37043</v>
      </c>
      <c r="F266" s="43">
        <v>73050</v>
      </c>
    </row>
    <row r="267" spans="1:6" x14ac:dyDescent="0.25">
      <c r="A267" s="42" t="s">
        <v>1830</v>
      </c>
      <c r="B267" s="42" t="s">
        <v>3218</v>
      </c>
      <c r="C267" s="42" t="s">
        <v>1</v>
      </c>
      <c r="D267" s="43">
        <v>41488</v>
      </c>
      <c r="F267" s="43">
        <v>73050</v>
      </c>
    </row>
    <row r="268" spans="1:6" x14ac:dyDescent="0.25">
      <c r="A268" s="42" t="s">
        <v>1831</v>
      </c>
      <c r="B268" s="42" t="s">
        <v>1832</v>
      </c>
      <c r="C268" s="42" t="s">
        <v>1</v>
      </c>
      <c r="D268" s="43">
        <v>37043</v>
      </c>
      <c r="F268" s="43">
        <v>73050</v>
      </c>
    </row>
    <row r="269" spans="1:6" x14ac:dyDescent="0.25">
      <c r="A269" s="42" t="s">
        <v>1833</v>
      </c>
      <c r="B269" s="42" t="s">
        <v>1834</v>
      </c>
      <c r="C269" s="42" t="s">
        <v>1</v>
      </c>
      <c r="D269" s="43">
        <v>37043</v>
      </c>
      <c r="F269" s="43">
        <v>73050</v>
      </c>
    </row>
    <row r="270" spans="1:6" x14ac:dyDescent="0.25">
      <c r="A270" s="42" t="s">
        <v>1835</v>
      </c>
      <c r="B270" s="42" t="s">
        <v>1836</v>
      </c>
      <c r="C270" s="42" t="s">
        <v>1</v>
      </c>
      <c r="D270" s="43">
        <v>41082</v>
      </c>
      <c r="F270" s="43">
        <v>73050</v>
      </c>
    </row>
    <row r="271" spans="1:6" x14ac:dyDescent="0.25">
      <c r="A271" s="42" t="s">
        <v>1837</v>
      </c>
      <c r="B271" s="42" t="s">
        <v>1838</v>
      </c>
      <c r="C271" s="42" t="s">
        <v>1</v>
      </c>
      <c r="D271" s="43">
        <v>37043</v>
      </c>
      <c r="F271" s="43">
        <v>73050</v>
      </c>
    </row>
    <row r="272" spans="1:6" x14ac:dyDescent="0.25">
      <c r="A272" s="42" t="s">
        <v>3041</v>
      </c>
      <c r="B272" s="42" t="s">
        <v>3042</v>
      </c>
      <c r="C272" s="42" t="s">
        <v>1</v>
      </c>
      <c r="D272" s="43">
        <v>37043</v>
      </c>
      <c r="F272" s="43">
        <v>73050</v>
      </c>
    </row>
    <row r="273" spans="1:6" x14ac:dyDescent="0.25">
      <c r="A273" s="42" t="s">
        <v>3219</v>
      </c>
      <c r="B273" s="42" t="s">
        <v>3220</v>
      </c>
      <c r="C273" s="42" t="s">
        <v>1</v>
      </c>
      <c r="D273" s="43">
        <v>37043</v>
      </c>
      <c r="F273" s="43">
        <v>73050</v>
      </c>
    </row>
    <row r="274" spans="1:6" x14ac:dyDescent="0.25">
      <c r="A274" s="42" t="s">
        <v>3221</v>
      </c>
      <c r="B274" s="42" t="s">
        <v>3222</v>
      </c>
      <c r="C274" s="42" t="s">
        <v>1</v>
      </c>
      <c r="D274" s="43">
        <v>37043</v>
      </c>
      <c r="F274" s="43">
        <v>73050</v>
      </c>
    </row>
    <row r="275" spans="1:6" x14ac:dyDescent="0.25">
      <c r="A275" s="42" t="s">
        <v>3223</v>
      </c>
      <c r="B275" s="42" t="s">
        <v>3224</v>
      </c>
      <c r="C275" s="42" t="s">
        <v>1</v>
      </c>
      <c r="D275" s="43">
        <v>37043</v>
      </c>
      <c r="F275" s="43">
        <v>73050</v>
      </c>
    </row>
    <row r="276" spans="1:6" x14ac:dyDescent="0.25">
      <c r="A276" s="42" t="s">
        <v>3225</v>
      </c>
      <c r="B276" s="42" t="s">
        <v>3226</v>
      </c>
      <c r="C276" s="42" t="s">
        <v>1</v>
      </c>
      <c r="D276" s="43">
        <v>37043</v>
      </c>
      <c r="F276" s="43">
        <v>73050</v>
      </c>
    </row>
    <row r="277" spans="1:6" x14ac:dyDescent="0.25">
      <c r="A277" s="42" t="s">
        <v>3227</v>
      </c>
      <c r="B277" s="42" t="s">
        <v>3228</v>
      </c>
      <c r="C277" s="42" t="s">
        <v>1</v>
      </c>
      <c r="D277" s="43">
        <v>37043</v>
      </c>
      <c r="F277" s="43">
        <v>73050</v>
      </c>
    </row>
    <row r="278" spans="1:6" x14ac:dyDescent="0.25">
      <c r="A278" s="42" t="s">
        <v>3229</v>
      </c>
      <c r="B278" s="42" t="s">
        <v>3230</v>
      </c>
      <c r="C278" s="42" t="s">
        <v>1</v>
      </c>
      <c r="D278" s="43">
        <v>37043</v>
      </c>
      <c r="F278" s="43">
        <v>73050</v>
      </c>
    </row>
    <row r="279" spans="1:6" x14ac:dyDescent="0.25">
      <c r="A279" s="42" t="s">
        <v>3231</v>
      </c>
      <c r="B279" s="42" t="s">
        <v>3232</v>
      </c>
      <c r="C279" s="42" t="s">
        <v>1</v>
      </c>
      <c r="D279" s="43">
        <v>37043</v>
      </c>
      <c r="F279" s="43">
        <v>73050</v>
      </c>
    </row>
    <row r="280" spans="1:6" x14ac:dyDescent="0.25">
      <c r="A280" s="42" t="s">
        <v>3912</v>
      </c>
      <c r="B280" s="42" t="s">
        <v>3913</v>
      </c>
      <c r="C280" s="42" t="s">
        <v>1</v>
      </c>
      <c r="D280" s="43">
        <v>37043</v>
      </c>
      <c r="F280" s="43">
        <v>73050</v>
      </c>
    </row>
    <row r="281" spans="1:6" x14ac:dyDescent="0.25">
      <c r="A281" s="42" t="s">
        <v>3914</v>
      </c>
      <c r="B281" s="42" t="s">
        <v>3915</v>
      </c>
      <c r="C281" s="42" t="s">
        <v>1</v>
      </c>
      <c r="D281" s="43">
        <v>37043</v>
      </c>
      <c r="F281" s="43">
        <v>73050</v>
      </c>
    </row>
    <row r="282" spans="1:6" x14ac:dyDescent="0.25">
      <c r="A282" s="42" t="s">
        <v>3916</v>
      </c>
      <c r="B282" s="42" t="s">
        <v>3917</v>
      </c>
      <c r="C282" s="42" t="s">
        <v>1</v>
      </c>
      <c r="D282" s="43">
        <v>37043</v>
      </c>
      <c r="F282" s="43">
        <v>73050</v>
      </c>
    </row>
    <row r="283" spans="1:6" x14ac:dyDescent="0.25">
      <c r="A283" s="42" t="s">
        <v>3918</v>
      </c>
      <c r="B283" s="42" t="s">
        <v>3919</v>
      </c>
      <c r="C283" s="42" t="s">
        <v>1</v>
      </c>
      <c r="D283" s="43">
        <v>37043</v>
      </c>
      <c r="F283" s="43">
        <v>73050</v>
      </c>
    </row>
    <row r="284" spans="1:6" x14ac:dyDescent="0.25">
      <c r="A284" s="42" t="s">
        <v>3920</v>
      </c>
      <c r="B284" s="42" t="s">
        <v>3921</v>
      </c>
      <c r="C284" s="42" t="s">
        <v>1</v>
      </c>
      <c r="D284" s="43">
        <v>37043</v>
      </c>
      <c r="F284" s="43">
        <v>73050</v>
      </c>
    </row>
    <row r="285" spans="1:6" x14ac:dyDescent="0.25">
      <c r="A285" s="42" t="s">
        <v>3922</v>
      </c>
      <c r="B285" s="42" t="s">
        <v>3923</v>
      </c>
      <c r="C285" s="42" t="s">
        <v>1</v>
      </c>
      <c r="D285" s="43">
        <v>37043</v>
      </c>
      <c r="F285" s="43">
        <v>73050</v>
      </c>
    </row>
    <row r="286" spans="1:6" x14ac:dyDescent="0.25">
      <c r="A286" s="42" t="s">
        <v>3924</v>
      </c>
      <c r="B286" s="42" t="s">
        <v>3925</v>
      </c>
      <c r="C286" s="42" t="s">
        <v>1</v>
      </c>
      <c r="D286" s="43">
        <v>37043</v>
      </c>
      <c r="F286" s="43">
        <v>73050</v>
      </c>
    </row>
    <row r="287" spans="1:6" x14ac:dyDescent="0.25">
      <c r="A287" s="42" t="s">
        <v>3926</v>
      </c>
      <c r="B287" s="42" t="s">
        <v>3927</v>
      </c>
      <c r="C287" s="42" t="s">
        <v>1</v>
      </c>
      <c r="D287" s="43">
        <v>37043</v>
      </c>
      <c r="F287" s="43">
        <v>73050</v>
      </c>
    </row>
    <row r="288" spans="1:6" x14ac:dyDescent="0.25">
      <c r="A288" s="42" t="s">
        <v>3928</v>
      </c>
      <c r="B288" s="42" t="s">
        <v>3929</v>
      </c>
      <c r="C288" s="42" t="s">
        <v>1</v>
      </c>
      <c r="D288" s="43">
        <v>37043</v>
      </c>
      <c r="F288" s="43">
        <v>73050</v>
      </c>
    </row>
    <row r="289" spans="1:6" x14ac:dyDescent="0.25">
      <c r="A289" s="42" t="s">
        <v>4509</v>
      </c>
      <c r="B289" s="42" t="s">
        <v>4510</v>
      </c>
      <c r="C289" s="42" t="s">
        <v>1</v>
      </c>
      <c r="D289" s="43">
        <v>37043</v>
      </c>
      <c r="F289" s="43">
        <v>73050</v>
      </c>
    </row>
    <row r="290" spans="1:6" x14ac:dyDescent="0.25">
      <c r="A290" s="42" t="s">
        <v>4511</v>
      </c>
      <c r="B290" s="42" t="s">
        <v>4512</v>
      </c>
      <c r="C290" s="42" t="s">
        <v>1</v>
      </c>
      <c r="D290" s="43">
        <v>37043</v>
      </c>
      <c r="F290" s="43">
        <v>73050</v>
      </c>
    </row>
    <row r="291" spans="1:6" x14ac:dyDescent="0.25">
      <c r="A291" s="42" t="s">
        <v>4513</v>
      </c>
      <c r="B291" s="42" t="s">
        <v>4514</v>
      </c>
      <c r="C291" s="42" t="s">
        <v>1</v>
      </c>
      <c r="D291" s="43">
        <v>37043</v>
      </c>
      <c r="F291" s="43">
        <v>73050</v>
      </c>
    </row>
    <row r="292" spans="1:6" x14ac:dyDescent="0.25">
      <c r="A292" s="42" t="s">
        <v>5121</v>
      </c>
      <c r="B292" s="42" t="s">
        <v>5122</v>
      </c>
      <c r="C292" s="42" t="s">
        <v>1</v>
      </c>
      <c r="D292" s="43">
        <v>37043</v>
      </c>
      <c r="F292" s="43">
        <v>73050</v>
      </c>
    </row>
    <row r="293" spans="1:6" x14ac:dyDescent="0.25">
      <c r="A293" s="42" t="s">
        <v>5123</v>
      </c>
      <c r="B293" s="42" t="s">
        <v>5124</v>
      </c>
      <c r="C293" s="42" t="s">
        <v>1</v>
      </c>
      <c r="D293" s="43">
        <v>37043</v>
      </c>
      <c r="F293" s="43">
        <v>73050</v>
      </c>
    </row>
    <row r="294" spans="1:6" x14ac:dyDescent="0.25">
      <c r="A294" s="42" t="s">
        <v>5125</v>
      </c>
      <c r="B294" s="42" t="s">
        <v>5126</v>
      </c>
      <c r="C294" s="42" t="s">
        <v>1</v>
      </c>
      <c r="D294" s="43">
        <v>37043</v>
      </c>
      <c r="F294" s="43">
        <v>73050</v>
      </c>
    </row>
    <row r="295" spans="1:6" x14ac:dyDescent="0.25">
      <c r="A295" s="42" t="s">
        <v>5127</v>
      </c>
      <c r="B295" s="42" t="s">
        <v>5128</v>
      </c>
      <c r="C295" s="42" t="s">
        <v>1</v>
      </c>
      <c r="D295" s="43">
        <v>37043</v>
      </c>
      <c r="F295" s="43">
        <v>73050</v>
      </c>
    </row>
    <row r="296" spans="1:6" x14ac:dyDescent="0.25">
      <c r="A296" s="42" t="s">
        <v>5129</v>
      </c>
      <c r="B296" s="42" t="s">
        <v>5130</v>
      </c>
      <c r="C296" s="42" t="s">
        <v>1</v>
      </c>
      <c r="D296" s="43">
        <v>37043</v>
      </c>
      <c r="F296" s="43">
        <v>73050</v>
      </c>
    </row>
    <row r="297" spans="1:6" x14ac:dyDescent="0.25">
      <c r="A297" s="42" t="s">
        <v>5131</v>
      </c>
      <c r="B297" s="42" t="s">
        <v>5132</v>
      </c>
      <c r="C297" s="42" t="s">
        <v>1</v>
      </c>
      <c r="D297" s="43">
        <v>37043</v>
      </c>
      <c r="F297" s="43">
        <v>73050</v>
      </c>
    </row>
    <row r="298" spans="1:6" x14ac:dyDescent="0.25">
      <c r="A298" s="42" t="s">
        <v>5133</v>
      </c>
      <c r="B298" s="42" t="s">
        <v>5134</v>
      </c>
      <c r="C298" s="42" t="s">
        <v>1</v>
      </c>
      <c r="D298" s="43">
        <v>37043</v>
      </c>
      <c r="F298" s="43">
        <v>73050</v>
      </c>
    </row>
    <row r="299" spans="1:6" x14ac:dyDescent="0.25">
      <c r="A299" s="42" t="s">
        <v>5135</v>
      </c>
      <c r="B299" s="42" t="s">
        <v>5136</v>
      </c>
      <c r="C299" s="42" t="s">
        <v>1</v>
      </c>
      <c r="D299" s="43">
        <v>37043</v>
      </c>
      <c r="F299" s="43">
        <v>73050</v>
      </c>
    </row>
    <row r="300" spans="1:6" x14ac:dyDescent="0.25">
      <c r="A300" s="42" t="s">
        <v>5137</v>
      </c>
      <c r="B300" s="42" t="s">
        <v>5138</v>
      </c>
      <c r="C300" s="42" t="s">
        <v>1</v>
      </c>
      <c r="D300" s="43">
        <v>37043</v>
      </c>
      <c r="F300" s="43">
        <v>73050</v>
      </c>
    </row>
    <row r="301" spans="1:6" x14ac:dyDescent="0.25">
      <c r="A301" s="42" t="s">
        <v>5871</v>
      </c>
      <c r="B301" s="42" t="s">
        <v>5872</v>
      </c>
      <c r="C301" s="42" t="s">
        <v>1</v>
      </c>
      <c r="D301" s="43">
        <v>37043</v>
      </c>
      <c r="F301" s="43">
        <v>73050</v>
      </c>
    </row>
    <row r="302" spans="1:6" x14ac:dyDescent="0.25">
      <c r="A302" s="42" t="s">
        <v>5873</v>
      </c>
      <c r="B302" s="42" t="s">
        <v>5874</v>
      </c>
      <c r="C302" s="42" t="s">
        <v>1</v>
      </c>
      <c r="D302" s="43">
        <v>37043</v>
      </c>
      <c r="F302" s="43">
        <v>73050</v>
      </c>
    </row>
    <row r="303" spans="1:6" x14ac:dyDescent="0.25">
      <c r="A303" s="42" t="s">
        <v>5875</v>
      </c>
      <c r="B303" s="42" t="s">
        <v>5876</v>
      </c>
      <c r="C303" s="42" t="s">
        <v>1</v>
      </c>
      <c r="D303" s="43">
        <v>37043</v>
      </c>
      <c r="F303" s="43">
        <v>73050</v>
      </c>
    </row>
    <row r="304" spans="1:6" x14ac:dyDescent="0.25">
      <c r="A304" s="42" t="s">
        <v>6458</v>
      </c>
      <c r="B304" s="42" t="s">
        <v>6459</v>
      </c>
      <c r="C304" s="42" t="s">
        <v>1</v>
      </c>
      <c r="D304" s="43">
        <v>37043</v>
      </c>
      <c r="F304" s="43">
        <v>73050</v>
      </c>
    </row>
    <row r="305" spans="1:6" x14ac:dyDescent="0.25">
      <c r="A305" s="42" t="s">
        <v>6617</v>
      </c>
      <c r="B305" s="42" t="s">
        <v>6618</v>
      </c>
      <c r="C305" s="42" t="s">
        <v>1</v>
      </c>
      <c r="D305" s="43">
        <v>37043</v>
      </c>
      <c r="F305" s="43">
        <v>73050</v>
      </c>
    </row>
    <row r="306" spans="1:6" x14ac:dyDescent="0.25">
      <c r="A306" s="42" t="s">
        <v>1839</v>
      </c>
      <c r="B306" s="42" t="s">
        <v>1840</v>
      </c>
      <c r="C306" s="42" t="s">
        <v>1</v>
      </c>
      <c r="D306" s="43">
        <v>39945</v>
      </c>
      <c r="F306" s="43">
        <v>73050</v>
      </c>
    </row>
    <row r="307" spans="1:6" x14ac:dyDescent="0.25">
      <c r="A307" s="42" t="s">
        <v>1841</v>
      </c>
      <c r="B307" s="42" t="s">
        <v>574</v>
      </c>
      <c r="C307" s="42" t="s">
        <v>1</v>
      </c>
      <c r="D307" s="43">
        <v>37043</v>
      </c>
      <c r="F307" s="43">
        <v>73050</v>
      </c>
    </row>
    <row r="308" spans="1:6" x14ac:dyDescent="0.25">
      <c r="A308" s="42" t="s">
        <v>1842</v>
      </c>
      <c r="B308" s="42" t="s">
        <v>1843</v>
      </c>
      <c r="C308" s="42" t="s">
        <v>1</v>
      </c>
      <c r="D308" s="43">
        <v>37043</v>
      </c>
      <c r="F308" s="43">
        <v>73050</v>
      </c>
    </row>
    <row r="309" spans="1:6" x14ac:dyDescent="0.25">
      <c r="A309" s="42" t="s">
        <v>1844</v>
      </c>
      <c r="B309" s="42" t="s">
        <v>1845</v>
      </c>
      <c r="C309" s="42" t="s">
        <v>1</v>
      </c>
      <c r="D309" s="43">
        <v>37043</v>
      </c>
      <c r="F309" s="43">
        <v>73050</v>
      </c>
    </row>
    <row r="310" spans="1:6" x14ac:dyDescent="0.25">
      <c r="A310" s="42" t="s">
        <v>1846</v>
      </c>
      <c r="B310" s="42" t="s">
        <v>1847</v>
      </c>
      <c r="C310" s="42" t="s">
        <v>1</v>
      </c>
      <c r="D310" s="43">
        <v>37043</v>
      </c>
      <c r="F310" s="43">
        <v>73050</v>
      </c>
    </row>
    <row r="311" spans="1:6" x14ac:dyDescent="0.25">
      <c r="A311" s="42" t="s">
        <v>1848</v>
      </c>
      <c r="B311" s="42" t="s">
        <v>1849</v>
      </c>
      <c r="C311" s="42" t="s">
        <v>1</v>
      </c>
      <c r="D311" s="43">
        <v>37043</v>
      </c>
      <c r="F311" s="43">
        <v>73050</v>
      </c>
    </row>
    <row r="312" spans="1:6" x14ac:dyDescent="0.25">
      <c r="A312" s="42" t="s">
        <v>1850</v>
      </c>
      <c r="B312" s="42" t="s">
        <v>1851</v>
      </c>
      <c r="C312" s="42" t="s">
        <v>1</v>
      </c>
      <c r="D312" s="43">
        <v>37043</v>
      </c>
      <c r="F312" s="43">
        <v>73050</v>
      </c>
    </row>
    <row r="313" spans="1:6" x14ac:dyDescent="0.25">
      <c r="A313" s="42" t="s">
        <v>1852</v>
      </c>
      <c r="B313" s="42" t="s">
        <v>1853</v>
      </c>
      <c r="C313" s="42" t="s">
        <v>1</v>
      </c>
      <c r="D313" s="43">
        <v>37043</v>
      </c>
      <c r="F313" s="43">
        <v>73050</v>
      </c>
    </row>
    <row r="314" spans="1:6" x14ac:dyDescent="0.25">
      <c r="A314" s="42" t="s">
        <v>1854</v>
      </c>
      <c r="B314" s="42" t="s">
        <v>1855</v>
      </c>
      <c r="C314" s="42" t="s">
        <v>1</v>
      </c>
      <c r="D314" s="43">
        <v>37043</v>
      </c>
      <c r="F314" s="43">
        <v>73050</v>
      </c>
    </row>
    <row r="315" spans="1:6" x14ac:dyDescent="0.25">
      <c r="A315" s="42" t="s">
        <v>1856</v>
      </c>
      <c r="B315" s="42" t="s">
        <v>1857</v>
      </c>
      <c r="C315" s="42" t="s">
        <v>1</v>
      </c>
      <c r="D315" s="43">
        <v>37043</v>
      </c>
      <c r="F315" s="43">
        <v>73050</v>
      </c>
    </row>
    <row r="316" spans="1:6" x14ac:dyDescent="0.25">
      <c r="A316" s="42" t="s">
        <v>1858</v>
      </c>
      <c r="B316" s="42" t="s">
        <v>1859</v>
      </c>
      <c r="C316" s="42" t="s">
        <v>1</v>
      </c>
      <c r="D316" s="43">
        <v>37043</v>
      </c>
      <c r="F316" s="43">
        <v>73050</v>
      </c>
    </row>
    <row r="317" spans="1:6" x14ac:dyDescent="0.25">
      <c r="A317" s="42" t="s">
        <v>3233</v>
      </c>
      <c r="B317" s="42" t="s">
        <v>3234</v>
      </c>
      <c r="C317" s="42" t="s">
        <v>1</v>
      </c>
      <c r="D317" s="43">
        <v>41535</v>
      </c>
      <c r="F317" s="43">
        <v>73050</v>
      </c>
    </row>
    <row r="318" spans="1:6" x14ac:dyDescent="0.25">
      <c r="A318" s="42" t="s">
        <v>1860</v>
      </c>
      <c r="B318" s="42" t="s">
        <v>1861</v>
      </c>
      <c r="C318" s="42" t="s">
        <v>1</v>
      </c>
      <c r="D318" s="43">
        <v>37043</v>
      </c>
      <c r="F318" s="43">
        <v>73050</v>
      </c>
    </row>
    <row r="319" spans="1:6" x14ac:dyDescent="0.25">
      <c r="A319" s="42" t="s">
        <v>1862</v>
      </c>
      <c r="B319" s="42" t="s">
        <v>1863</v>
      </c>
      <c r="C319" s="42" t="s">
        <v>1</v>
      </c>
      <c r="D319" s="43">
        <v>37043</v>
      </c>
      <c r="F319" s="43">
        <v>73050</v>
      </c>
    </row>
    <row r="320" spans="1:6" x14ac:dyDescent="0.25">
      <c r="A320" s="42" t="s">
        <v>1864</v>
      </c>
      <c r="B320" s="42" t="s">
        <v>1865</v>
      </c>
      <c r="C320" s="42" t="s">
        <v>1</v>
      </c>
      <c r="D320" s="43">
        <v>37043</v>
      </c>
      <c r="F320" s="43">
        <v>73050</v>
      </c>
    </row>
    <row r="321" spans="1:6" x14ac:dyDescent="0.25">
      <c r="A321" s="42" t="s">
        <v>1866</v>
      </c>
      <c r="B321" s="42" t="s">
        <v>1867</v>
      </c>
      <c r="C321" s="42" t="s">
        <v>1</v>
      </c>
      <c r="D321" s="43">
        <v>37043</v>
      </c>
      <c r="F321" s="43">
        <v>73050</v>
      </c>
    </row>
    <row r="322" spans="1:6" x14ac:dyDescent="0.25">
      <c r="A322" s="42" t="s">
        <v>1868</v>
      </c>
      <c r="B322" s="42" t="s">
        <v>1869</v>
      </c>
      <c r="C322" s="42" t="s">
        <v>1</v>
      </c>
      <c r="D322" s="43">
        <v>37043</v>
      </c>
      <c r="F322" s="43">
        <v>73050</v>
      </c>
    </row>
    <row r="323" spans="1:6" x14ac:dyDescent="0.25">
      <c r="A323" s="42" t="s">
        <v>1870</v>
      </c>
      <c r="B323" s="42" t="s">
        <v>1871</v>
      </c>
      <c r="C323" s="42" t="s">
        <v>1</v>
      </c>
      <c r="D323" s="43">
        <v>37043</v>
      </c>
      <c r="F323" s="43">
        <v>73050</v>
      </c>
    </row>
    <row r="324" spans="1:6" x14ac:dyDescent="0.25">
      <c r="A324" s="42" t="s">
        <v>1872</v>
      </c>
      <c r="B324" s="42" t="s">
        <v>1873</v>
      </c>
      <c r="C324" s="42" t="s">
        <v>1</v>
      </c>
      <c r="D324" s="43">
        <v>37043</v>
      </c>
      <c r="F324" s="43">
        <v>73050</v>
      </c>
    </row>
    <row r="325" spans="1:6" x14ac:dyDescent="0.25">
      <c r="A325" s="42" t="s">
        <v>1874</v>
      </c>
      <c r="B325" s="42" t="s">
        <v>1875</v>
      </c>
      <c r="C325" s="42" t="s">
        <v>1</v>
      </c>
      <c r="D325" s="43">
        <v>40463</v>
      </c>
      <c r="F325" s="43">
        <v>73050</v>
      </c>
    </row>
    <row r="326" spans="1:6" x14ac:dyDescent="0.25">
      <c r="A326" s="42" t="s">
        <v>1876</v>
      </c>
      <c r="B326" s="42" t="s">
        <v>1877</v>
      </c>
      <c r="C326" s="42" t="s">
        <v>1</v>
      </c>
      <c r="D326" s="43">
        <v>37043</v>
      </c>
      <c r="F326" s="43">
        <v>73050</v>
      </c>
    </row>
    <row r="327" spans="1:6" x14ac:dyDescent="0.25">
      <c r="A327" s="42" t="s">
        <v>1878</v>
      </c>
      <c r="B327" s="42" t="s">
        <v>1879</v>
      </c>
      <c r="C327" s="42" t="s">
        <v>1</v>
      </c>
      <c r="D327" s="43">
        <v>37043</v>
      </c>
      <c r="F327" s="43">
        <v>73050</v>
      </c>
    </row>
    <row r="328" spans="1:6" x14ac:dyDescent="0.25">
      <c r="A328" s="42" t="s">
        <v>1880</v>
      </c>
      <c r="B328" s="42" t="s">
        <v>1881</v>
      </c>
      <c r="C328" s="42" t="s">
        <v>1</v>
      </c>
      <c r="D328" s="43">
        <v>37043</v>
      </c>
      <c r="F328" s="43">
        <v>73050</v>
      </c>
    </row>
    <row r="329" spans="1:6" x14ac:dyDescent="0.25">
      <c r="A329" s="42" t="s">
        <v>1882</v>
      </c>
      <c r="B329" s="42" t="s">
        <v>1883</v>
      </c>
      <c r="C329" s="42" t="s">
        <v>1</v>
      </c>
      <c r="D329" s="43">
        <v>37043</v>
      </c>
      <c r="F329" s="43">
        <v>73050</v>
      </c>
    </row>
    <row r="330" spans="1:6" x14ac:dyDescent="0.25">
      <c r="A330" s="42" t="s">
        <v>1884</v>
      </c>
      <c r="B330" s="42" t="s">
        <v>1885</v>
      </c>
      <c r="C330" s="42" t="s">
        <v>1</v>
      </c>
      <c r="D330" s="43">
        <v>37043</v>
      </c>
      <c r="F330" s="43">
        <v>73050</v>
      </c>
    </row>
    <row r="331" spans="1:6" x14ac:dyDescent="0.25">
      <c r="A331" s="42" t="s">
        <v>1886</v>
      </c>
      <c r="B331" s="42" t="s">
        <v>1887</v>
      </c>
      <c r="C331" s="42" t="s">
        <v>1</v>
      </c>
      <c r="D331" s="43">
        <v>37043</v>
      </c>
      <c r="F331" s="43">
        <v>73050</v>
      </c>
    </row>
    <row r="332" spans="1:6" x14ac:dyDescent="0.25">
      <c r="A332" s="42" t="s">
        <v>1888</v>
      </c>
      <c r="B332" s="42" t="s">
        <v>1889</v>
      </c>
      <c r="C332" s="42" t="s">
        <v>1</v>
      </c>
      <c r="D332" s="43">
        <v>37043</v>
      </c>
      <c r="F332" s="43">
        <v>73050</v>
      </c>
    </row>
    <row r="333" spans="1:6" x14ac:dyDescent="0.25">
      <c r="A333" s="42" t="s">
        <v>1890</v>
      </c>
      <c r="B333" s="42" t="s">
        <v>1891</v>
      </c>
      <c r="C333" s="42" t="s">
        <v>1</v>
      </c>
      <c r="D333" s="43">
        <v>37043</v>
      </c>
      <c r="F333" s="43">
        <v>73050</v>
      </c>
    </row>
    <row r="334" spans="1:6" x14ac:dyDescent="0.25">
      <c r="A334" s="42" t="s">
        <v>1892</v>
      </c>
      <c r="B334" s="42" t="s">
        <v>1893</v>
      </c>
      <c r="C334" s="42" t="s">
        <v>1</v>
      </c>
      <c r="D334" s="43">
        <v>37043</v>
      </c>
      <c r="F334" s="43">
        <v>73050</v>
      </c>
    </row>
    <row r="335" spans="1:6" x14ac:dyDescent="0.25">
      <c r="A335" s="42" t="s">
        <v>1894</v>
      </c>
      <c r="B335" s="42" t="s">
        <v>1895</v>
      </c>
      <c r="C335" s="42" t="s">
        <v>1</v>
      </c>
      <c r="D335" s="43">
        <v>37043</v>
      </c>
      <c r="F335" s="43">
        <v>73050</v>
      </c>
    </row>
    <row r="336" spans="1:6" x14ac:dyDescent="0.25">
      <c r="A336" s="42" t="s">
        <v>1896</v>
      </c>
      <c r="B336" s="42" t="s">
        <v>1897</v>
      </c>
      <c r="C336" s="42" t="s">
        <v>1</v>
      </c>
      <c r="D336" s="43">
        <v>37043</v>
      </c>
      <c r="F336" s="43">
        <v>73050</v>
      </c>
    </row>
    <row r="337" spans="1:6" x14ac:dyDescent="0.25">
      <c r="A337" s="42" t="s">
        <v>1898</v>
      </c>
      <c r="B337" s="42" t="s">
        <v>1899</v>
      </c>
      <c r="C337" s="42" t="s">
        <v>1</v>
      </c>
      <c r="D337" s="43">
        <v>37043</v>
      </c>
      <c r="F337" s="43">
        <v>73050</v>
      </c>
    </row>
    <row r="338" spans="1:6" x14ac:dyDescent="0.25">
      <c r="A338" s="42" t="s">
        <v>3930</v>
      </c>
      <c r="B338" s="42" t="s">
        <v>3931</v>
      </c>
      <c r="C338" s="42" t="s">
        <v>1</v>
      </c>
      <c r="D338" s="43">
        <v>37043</v>
      </c>
      <c r="F338" s="43">
        <v>73050</v>
      </c>
    </row>
    <row r="339" spans="1:6" x14ac:dyDescent="0.25">
      <c r="A339" s="42" t="s">
        <v>4515</v>
      </c>
      <c r="B339" s="42" t="s">
        <v>4516</v>
      </c>
      <c r="C339" s="42" t="s">
        <v>1</v>
      </c>
      <c r="D339" s="43">
        <v>42781</v>
      </c>
      <c r="F339" s="43">
        <v>73050</v>
      </c>
    </row>
    <row r="340" spans="1:6" x14ac:dyDescent="0.25">
      <c r="A340" s="42" t="s">
        <v>1900</v>
      </c>
      <c r="B340" s="42" t="s">
        <v>1901</v>
      </c>
      <c r="C340" s="42" t="s">
        <v>1</v>
      </c>
      <c r="D340" s="43">
        <v>37043</v>
      </c>
      <c r="F340" s="43">
        <v>73050</v>
      </c>
    </row>
    <row r="341" spans="1:6" x14ac:dyDescent="0.25">
      <c r="A341" s="42" t="s">
        <v>1902</v>
      </c>
      <c r="B341" s="42" t="s">
        <v>1903</v>
      </c>
      <c r="C341" s="42" t="s">
        <v>1</v>
      </c>
      <c r="D341" s="43">
        <v>40318</v>
      </c>
      <c r="F341" s="43">
        <v>73050</v>
      </c>
    </row>
    <row r="342" spans="1:6" x14ac:dyDescent="0.25">
      <c r="A342" s="42" t="s">
        <v>1904</v>
      </c>
      <c r="B342" s="42" t="s">
        <v>1905</v>
      </c>
      <c r="C342" s="42" t="s">
        <v>1</v>
      </c>
      <c r="D342" s="43">
        <v>40318</v>
      </c>
      <c r="F342" s="43">
        <v>73050</v>
      </c>
    </row>
    <row r="343" spans="1:6" x14ac:dyDescent="0.25">
      <c r="A343" s="42" t="s">
        <v>1906</v>
      </c>
      <c r="B343" s="42" t="s">
        <v>3932</v>
      </c>
      <c r="C343" s="42" t="s">
        <v>1</v>
      </c>
      <c r="D343" s="43">
        <v>42240</v>
      </c>
      <c r="F343" s="43">
        <v>73050</v>
      </c>
    </row>
    <row r="344" spans="1:6" x14ac:dyDescent="0.25">
      <c r="A344" s="42" t="s">
        <v>1907</v>
      </c>
      <c r="B344" s="42" t="s">
        <v>1908</v>
      </c>
      <c r="C344" s="42" t="s">
        <v>1</v>
      </c>
      <c r="D344" s="43">
        <v>40318</v>
      </c>
      <c r="F344" s="43">
        <v>73050</v>
      </c>
    </row>
    <row r="345" spans="1:6" x14ac:dyDescent="0.25">
      <c r="A345" s="42" t="s">
        <v>1909</v>
      </c>
      <c r="B345" s="42" t="s">
        <v>1910</v>
      </c>
      <c r="C345" s="42" t="s">
        <v>1</v>
      </c>
      <c r="D345" s="43">
        <v>40318</v>
      </c>
      <c r="F345" s="43">
        <v>73050</v>
      </c>
    </row>
    <row r="346" spans="1:6" x14ac:dyDescent="0.25">
      <c r="A346" s="42" t="s">
        <v>1911</v>
      </c>
      <c r="B346" s="42" t="s">
        <v>1912</v>
      </c>
      <c r="C346" s="42" t="s">
        <v>1</v>
      </c>
      <c r="D346" s="43">
        <v>40318</v>
      </c>
      <c r="F346" s="43">
        <v>73050</v>
      </c>
    </row>
    <row r="347" spans="1:6" x14ac:dyDescent="0.25">
      <c r="A347" s="42" t="s">
        <v>1913</v>
      </c>
      <c r="B347" s="42" t="s">
        <v>1914</v>
      </c>
      <c r="C347" s="42" t="s">
        <v>1</v>
      </c>
      <c r="D347" s="43">
        <v>40318</v>
      </c>
      <c r="F347" s="43">
        <v>73050</v>
      </c>
    </row>
    <row r="348" spans="1:6" x14ac:dyDescent="0.25">
      <c r="A348" s="42" t="s">
        <v>1915</v>
      </c>
      <c r="B348" s="42" t="s">
        <v>1916</v>
      </c>
      <c r="C348" s="42" t="s">
        <v>1</v>
      </c>
      <c r="D348" s="43">
        <v>40318</v>
      </c>
      <c r="F348" s="43">
        <v>73050</v>
      </c>
    </row>
    <row r="349" spans="1:6" x14ac:dyDescent="0.25">
      <c r="A349" s="42" t="s">
        <v>1917</v>
      </c>
      <c r="B349" s="42" t="s">
        <v>5139</v>
      </c>
      <c r="C349" s="42" t="s">
        <v>1</v>
      </c>
      <c r="D349" s="43">
        <v>43367</v>
      </c>
      <c r="F349" s="43">
        <v>73050</v>
      </c>
    </row>
    <row r="350" spans="1:6" x14ac:dyDescent="0.25">
      <c r="A350" s="42" t="s">
        <v>1918</v>
      </c>
      <c r="B350" s="42" t="s">
        <v>1919</v>
      </c>
      <c r="C350" s="42" t="s">
        <v>1</v>
      </c>
      <c r="D350" s="43">
        <v>40318</v>
      </c>
      <c r="F350" s="43">
        <v>73050</v>
      </c>
    </row>
    <row r="351" spans="1:6" x14ac:dyDescent="0.25">
      <c r="A351" s="42" t="s">
        <v>1920</v>
      </c>
      <c r="B351" s="42" t="s">
        <v>1921</v>
      </c>
      <c r="C351" s="42" t="s">
        <v>1</v>
      </c>
      <c r="D351" s="43">
        <v>40318</v>
      </c>
      <c r="F351" s="43">
        <v>73050</v>
      </c>
    </row>
    <row r="352" spans="1:6" x14ac:dyDescent="0.25">
      <c r="A352" s="42" t="s">
        <v>1922</v>
      </c>
      <c r="B352" s="42" t="s">
        <v>1923</v>
      </c>
      <c r="C352" s="42" t="s">
        <v>1</v>
      </c>
      <c r="D352" s="43">
        <v>40318</v>
      </c>
      <c r="F352" s="43">
        <v>73050</v>
      </c>
    </row>
    <row r="353" spans="1:6" x14ac:dyDescent="0.25">
      <c r="A353" s="42" t="s">
        <v>1924</v>
      </c>
      <c r="B353" s="42" t="s">
        <v>3933</v>
      </c>
      <c r="C353" s="42" t="s">
        <v>1</v>
      </c>
      <c r="D353" s="43">
        <v>41887</v>
      </c>
      <c r="F353" s="43">
        <v>73050</v>
      </c>
    </row>
    <row r="354" spans="1:6" x14ac:dyDescent="0.25">
      <c r="A354" s="42" t="s">
        <v>1925</v>
      </c>
      <c r="B354" s="42" t="s">
        <v>1926</v>
      </c>
      <c r="C354" s="42" t="s">
        <v>1</v>
      </c>
      <c r="D354" s="43">
        <v>40318</v>
      </c>
      <c r="F354" s="43">
        <v>73050</v>
      </c>
    </row>
    <row r="355" spans="1:6" x14ac:dyDescent="0.25">
      <c r="A355" s="42" t="s">
        <v>1927</v>
      </c>
      <c r="B355" s="42" t="s">
        <v>1928</v>
      </c>
      <c r="C355" s="42" t="s">
        <v>1</v>
      </c>
      <c r="D355" s="43">
        <v>40318</v>
      </c>
      <c r="F355" s="43">
        <v>73050</v>
      </c>
    </row>
    <row r="356" spans="1:6" x14ac:dyDescent="0.25">
      <c r="A356" s="42" t="s">
        <v>1929</v>
      </c>
      <c r="B356" s="42" t="s">
        <v>1930</v>
      </c>
      <c r="C356" s="42" t="s">
        <v>1</v>
      </c>
      <c r="D356" s="43">
        <v>40318</v>
      </c>
      <c r="F356" s="43">
        <v>73050</v>
      </c>
    </row>
    <row r="357" spans="1:6" x14ac:dyDescent="0.25">
      <c r="A357" s="42" t="s">
        <v>1931</v>
      </c>
      <c r="B357" s="42" t="s">
        <v>1932</v>
      </c>
      <c r="C357" s="42" t="s">
        <v>1</v>
      </c>
      <c r="D357" s="43">
        <v>40318</v>
      </c>
      <c r="F357" s="43">
        <v>73050</v>
      </c>
    </row>
    <row r="358" spans="1:6" x14ac:dyDescent="0.25">
      <c r="A358" s="42" t="s">
        <v>1933</v>
      </c>
      <c r="B358" s="42" t="s">
        <v>3934</v>
      </c>
      <c r="C358" s="42" t="s">
        <v>1</v>
      </c>
      <c r="D358" s="43">
        <v>41885</v>
      </c>
      <c r="F358" s="43">
        <v>73050</v>
      </c>
    </row>
    <row r="359" spans="1:6" x14ac:dyDescent="0.25">
      <c r="A359" s="42" t="s">
        <v>1934</v>
      </c>
      <c r="B359" s="42" t="s">
        <v>1935</v>
      </c>
      <c r="C359" s="42" t="s">
        <v>1</v>
      </c>
      <c r="D359" s="43">
        <v>40318</v>
      </c>
      <c r="F359" s="43">
        <v>73050</v>
      </c>
    </row>
    <row r="360" spans="1:6" x14ac:dyDescent="0.25">
      <c r="A360" s="42" t="s">
        <v>1936</v>
      </c>
      <c r="B360" s="42" t="s">
        <v>1937</v>
      </c>
      <c r="C360" s="42" t="s">
        <v>1</v>
      </c>
      <c r="D360" s="43">
        <v>40318</v>
      </c>
      <c r="F360" s="43">
        <v>73050</v>
      </c>
    </row>
    <row r="361" spans="1:6" x14ac:dyDescent="0.25">
      <c r="A361" s="42" t="s">
        <v>1938</v>
      </c>
      <c r="B361" s="42" t="s">
        <v>5140</v>
      </c>
      <c r="C361" s="42" t="s">
        <v>1</v>
      </c>
      <c r="D361" s="43">
        <v>43367</v>
      </c>
      <c r="F361" s="43">
        <v>73050</v>
      </c>
    </row>
    <row r="362" spans="1:6" x14ac:dyDescent="0.25">
      <c r="A362" s="42" t="s">
        <v>1939</v>
      </c>
      <c r="B362" s="42" t="s">
        <v>1940</v>
      </c>
      <c r="C362" s="42" t="s">
        <v>1</v>
      </c>
      <c r="D362" s="43">
        <v>40318</v>
      </c>
      <c r="F362" s="43">
        <v>73050</v>
      </c>
    </row>
    <row r="363" spans="1:6" x14ac:dyDescent="0.25">
      <c r="A363" s="42" t="s">
        <v>1941</v>
      </c>
      <c r="B363" s="42" t="s">
        <v>5141</v>
      </c>
      <c r="C363" s="42" t="s">
        <v>1</v>
      </c>
      <c r="D363" s="43">
        <v>43367</v>
      </c>
      <c r="F363" s="43">
        <v>73050</v>
      </c>
    </row>
    <row r="364" spans="1:6" x14ac:dyDescent="0.25">
      <c r="A364" s="42" t="s">
        <v>1942</v>
      </c>
      <c r="B364" s="42" t="s">
        <v>1943</v>
      </c>
      <c r="C364" s="42" t="s">
        <v>1</v>
      </c>
      <c r="D364" s="43">
        <v>40318</v>
      </c>
      <c r="F364" s="43">
        <v>73050</v>
      </c>
    </row>
    <row r="365" spans="1:6" x14ac:dyDescent="0.25">
      <c r="A365" s="42" t="s">
        <v>1944</v>
      </c>
      <c r="B365" s="42" t="s">
        <v>1945</v>
      </c>
      <c r="C365" s="42" t="s">
        <v>1</v>
      </c>
      <c r="D365" s="43">
        <v>40318</v>
      </c>
      <c r="F365" s="43">
        <v>73050</v>
      </c>
    </row>
    <row r="366" spans="1:6" x14ac:dyDescent="0.25">
      <c r="A366" s="42" t="s">
        <v>1946</v>
      </c>
      <c r="B366" s="42" t="s">
        <v>1947</v>
      </c>
      <c r="C366" s="42" t="s">
        <v>1</v>
      </c>
      <c r="D366" s="43">
        <v>40318</v>
      </c>
      <c r="F366" s="43">
        <v>73050</v>
      </c>
    </row>
    <row r="367" spans="1:6" x14ac:dyDescent="0.25">
      <c r="A367" s="42" t="s">
        <v>1948</v>
      </c>
      <c r="B367" s="42" t="s">
        <v>1949</v>
      </c>
      <c r="C367" s="42" t="s">
        <v>1</v>
      </c>
      <c r="D367" s="43">
        <v>40318</v>
      </c>
      <c r="F367" s="43">
        <v>73050</v>
      </c>
    </row>
    <row r="368" spans="1:6" x14ac:dyDescent="0.25">
      <c r="A368" s="42" t="s">
        <v>1950</v>
      </c>
      <c r="B368" s="42" t="s">
        <v>3935</v>
      </c>
      <c r="C368" s="42" t="s">
        <v>1</v>
      </c>
      <c r="D368" s="43">
        <v>41885</v>
      </c>
      <c r="F368" s="43">
        <v>73050</v>
      </c>
    </row>
    <row r="369" spans="1:6" x14ac:dyDescent="0.25">
      <c r="A369" s="42" t="s">
        <v>1951</v>
      </c>
      <c r="B369" s="42" t="s">
        <v>5142</v>
      </c>
      <c r="C369" s="42" t="s">
        <v>1</v>
      </c>
      <c r="D369" s="43">
        <v>42992</v>
      </c>
      <c r="F369" s="43">
        <v>73050</v>
      </c>
    </row>
    <row r="370" spans="1:6" x14ac:dyDescent="0.25">
      <c r="A370" s="42" t="s">
        <v>1952</v>
      </c>
      <c r="B370" s="42" t="s">
        <v>1953</v>
      </c>
      <c r="C370" s="42" t="s">
        <v>1</v>
      </c>
      <c r="D370" s="43">
        <v>40318</v>
      </c>
      <c r="F370" s="43">
        <v>73050</v>
      </c>
    </row>
    <row r="371" spans="1:6" x14ac:dyDescent="0.25">
      <c r="A371" s="42" t="s">
        <v>1954</v>
      </c>
      <c r="B371" s="42" t="s">
        <v>1955</v>
      </c>
      <c r="C371" s="42" t="s">
        <v>1</v>
      </c>
      <c r="D371" s="43">
        <v>40318</v>
      </c>
      <c r="F371" s="43">
        <v>73050</v>
      </c>
    </row>
    <row r="372" spans="1:6" x14ac:dyDescent="0.25">
      <c r="A372" s="42" t="s">
        <v>1956</v>
      </c>
      <c r="B372" s="42" t="s">
        <v>1957</v>
      </c>
      <c r="C372" s="42" t="s">
        <v>1</v>
      </c>
      <c r="D372" s="43">
        <v>40318</v>
      </c>
      <c r="F372" s="43">
        <v>73050</v>
      </c>
    </row>
    <row r="373" spans="1:6" x14ac:dyDescent="0.25">
      <c r="A373" s="42" t="s">
        <v>1958</v>
      </c>
      <c r="B373" s="42" t="s">
        <v>1959</v>
      </c>
      <c r="C373" s="42" t="s">
        <v>1</v>
      </c>
      <c r="D373" s="43">
        <v>40318</v>
      </c>
      <c r="F373" s="43">
        <v>73050</v>
      </c>
    </row>
    <row r="374" spans="1:6" x14ac:dyDescent="0.25">
      <c r="A374" s="42" t="s">
        <v>1960</v>
      </c>
      <c r="B374" s="42" t="s">
        <v>1961</v>
      </c>
      <c r="C374" s="42" t="s">
        <v>1</v>
      </c>
      <c r="D374" s="43">
        <v>40318</v>
      </c>
      <c r="F374" s="43">
        <v>73050</v>
      </c>
    </row>
    <row r="375" spans="1:6" x14ac:dyDescent="0.25">
      <c r="A375" s="42" t="s">
        <v>1962</v>
      </c>
      <c r="B375" s="42" t="s">
        <v>5142</v>
      </c>
      <c r="C375" s="42" t="s">
        <v>1</v>
      </c>
      <c r="D375" s="43">
        <v>42992</v>
      </c>
      <c r="F375" s="43">
        <v>73050</v>
      </c>
    </row>
    <row r="376" spans="1:6" x14ac:dyDescent="0.25">
      <c r="A376" s="42" t="s">
        <v>1963</v>
      </c>
      <c r="B376" s="42" t="s">
        <v>1964</v>
      </c>
      <c r="C376" s="42" t="s">
        <v>1</v>
      </c>
      <c r="D376" s="43">
        <v>40318</v>
      </c>
      <c r="F376" s="43">
        <v>73050</v>
      </c>
    </row>
    <row r="377" spans="1:6" x14ac:dyDescent="0.25">
      <c r="A377" s="42" t="s">
        <v>1965</v>
      </c>
      <c r="B377" s="42" t="s">
        <v>1966</v>
      </c>
      <c r="C377" s="42" t="s">
        <v>1</v>
      </c>
      <c r="D377" s="43">
        <v>40318</v>
      </c>
      <c r="F377" s="43">
        <v>73050</v>
      </c>
    </row>
    <row r="378" spans="1:6" x14ac:dyDescent="0.25">
      <c r="A378" s="42" t="s">
        <v>1967</v>
      </c>
      <c r="B378" s="42" t="s">
        <v>1968</v>
      </c>
      <c r="C378" s="42" t="s">
        <v>1</v>
      </c>
      <c r="D378" s="43">
        <v>40318</v>
      </c>
      <c r="F378" s="43">
        <v>73050</v>
      </c>
    </row>
    <row r="379" spans="1:6" x14ac:dyDescent="0.25">
      <c r="A379" s="42" t="s">
        <v>1969</v>
      </c>
      <c r="B379" s="42" t="s">
        <v>1970</v>
      </c>
      <c r="C379" s="42" t="s">
        <v>1</v>
      </c>
      <c r="D379" s="43">
        <v>40318</v>
      </c>
      <c r="F379" s="43">
        <v>73050</v>
      </c>
    </row>
    <row r="380" spans="1:6" x14ac:dyDescent="0.25">
      <c r="A380" s="42" t="s">
        <v>1971</v>
      </c>
      <c r="B380" s="42" t="s">
        <v>1972</v>
      </c>
      <c r="C380" s="42" t="s">
        <v>1</v>
      </c>
      <c r="D380" s="43">
        <v>41186</v>
      </c>
      <c r="F380" s="43">
        <v>73050</v>
      </c>
    </row>
    <row r="381" spans="1:6" x14ac:dyDescent="0.25">
      <c r="A381" s="42" t="s">
        <v>1973</v>
      </c>
      <c r="B381" s="42" t="s">
        <v>1974</v>
      </c>
      <c r="C381" s="42" t="s">
        <v>1</v>
      </c>
      <c r="D381" s="43">
        <v>40318</v>
      </c>
      <c r="F381" s="43">
        <v>73050</v>
      </c>
    </row>
    <row r="382" spans="1:6" x14ac:dyDescent="0.25">
      <c r="A382" s="42" t="s">
        <v>1975</v>
      </c>
      <c r="B382" s="42" t="s">
        <v>1976</v>
      </c>
      <c r="C382" s="42" t="s">
        <v>1</v>
      </c>
      <c r="D382" s="43">
        <v>40318</v>
      </c>
      <c r="F382" s="43">
        <v>73050</v>
      </c>
    </row>
    <row r="383" spans="1:6" x14ac:dyDescent="0.25">
      <c r="A383" s="42" t="s">
        <v>1977</v>
      </c>
      <c r="B383" s="42" t="s">
        <v>1978</v>
      </c>
      <c r="C383" s="42" t="s">
        <v>1</v>
      </c>
      <c r="D383" s="43">
        <v>40318</v>
      </c>
      <c r="F383" s="43">
        <v>73050</v>
      </c>
    </row>
    <row r="384" spans="1:6" x14ac:dyDescent="0.25">
      <c r="A384" s="42" t="s">
        <v>1979</v>
      </c>
      <c r="B384" s="42" t="s">
        <v>1980</v>
      </c>
      <c r="C384" s="42" t="s">
        <v>1</v>
      </c>
      <c r="D384" s="43">
        <v>37043</v>
      </c>
      <c r="F384" s="43">
        <v>73050</v>
      </c>
    </row>
    <row r="385" spans="1:6" x14ac:dyDescent="0.25">
      <c r="A385" s="42" t="s">
        <v>1981</v>
      </c>
      <c r="B385" s="42" t="s">
        <v>1982</v>
      </c>
      <c r="C385" s="42" t="s">
        <v>1</v>
      </c>
      <c r="D385" s="43">
        <v>37043</v>
      </c>
      <c r="F385" s="43">
        <v>73050</v>
      </c>
    </row>
    <row r="386" spans="1:6" x14ac:dyDescent="0.25">
      <c r="A386" s="42" t="s">
        <v>1983</v>
      </c>
      <c r="B386" s="42" t="s">
        <v>1984</v>
      </c>
      <c r="C386" s="42" t="s">
        <v>1</v>
      </c>
      <c r="D386" s="43">
        <v>37043</v>
      </c>
      <c r="F386" s="43">
        <v>73050</v>
      </c>
    </row>
    <row r="387" spans="1:6" x14ac:dyDescent="0.25">
      <c r="A387" s="42" t="s">
        <v>1985</v>
      </c>
      <c r="B387" s="42" t="s">
        <v>1986</v>
      </c>
      <c r="C387" s="42" t="s">
        <v>1</v>
      </c>
      <c r="D387" s="43">
        <v>37043</v>
      </c>
      <c r="F387" s="43">
        <v>73050</v>
      </c>
    </row>
    <row r="388" spans="1:6" x14ac:dyDescent="0.25">
      <c r="A388" s="42" t="s">
        <v>1987</v>
      </c>
      <c r="B388" s="42" t="s">
        <v>5142</v>
      </c>
      <c r="C388" s="42" t="s">
        <v>1</v>
      </c>
      <c r="D388" s="43">
        <v>42992</v>
      </c>
      <c r="F388" s="43">
        <v>73050</v>
      </c>
    </row>
    <row r="389" spans="1:6" x14ac:dyDescent="0.25">
      <c r="A389" s="42" t="s">
        <v>1988</v>
      </c>
      <c r="B389" s="42" t="s">
        <v>1989</v>
      </c>
      <c r="C389" s="42" t="s">
        <v>1</v>
      </c>
      <c r="D389" s="43">
        <v>37043</v>
      </c>
      <c r="F389" s="43">
        <v>73050</v>
      </c>
    </row>
    <row r="390" spans="1:6" x14ac:dyDescent="0.25">
      <c r="A390" s="42" t="s">
        <v>1990</v>
      </c>
      <c r="B390" s="42" t="s">
        <v>1991</v>
      </c>
      <c r="C390" s="42" t="s">
        <v>1</v>
      </c>
      <c r="D390" s="43">
        <v>37043</v>
      </c>
      <c r="F390" s="43">
        <v>73050</v>
      </c>
    </row>
    <row r="391" spans="1:6" x14ac:dyDescent="0.25">
      <c r="A391" s="42" t="s">
        <v>1992</v>
      </c>
      <c r="B391" s="42" t="s">
        <v>1993</v>
      </c>
      <c r="C391" s="42" t="s">
        <v>1</v>
      </c>
      <c r="D391" s="43">
        <v>37043</v>
      </c>
      <c r="F391" s="43">
        <v>73050</v>
      </c>
    </row>
    <row r="392" spans="1:6" x14ac:dyDescent="0.25">
      <c r="A392" s="42" t="s">
        <v>1994</v>
      </c>
      <c r="B392" s="42" t="s">
        <v>1995</v>
      </c>
      <c r="C392" s="42" t="s">
        <v>1</v>
      </c>
      <c r="D392" s="43">
        <v>37043</v>
      </c>
      <c r="F392" s="43">
        <v>73050</v>
      </c>
    </row>
    <row r="393" spans="1:6" x14ac:dyDescent="0.25">
      <c r="A393" s="42" t="s">
        <v>1996</v>
      </c>
      <c r="B393" s="42" t="s">
        <v>1997</v>
      </c>
      <c r="C393" s="42" t="s">
        <v>1</v>
      </c>
      <c r="D393" s="43">
        <v>37043</v>
      </c>
      <c r="F393" s="43">
        <v>73050</v>
      </c>
    </row>
    <row r="394" spans="1:6" x14ac:dyDescent="0.25">
      <c r="A394" s="42" t="s">
        <v>1998</v>
      </c>
      <c r="B394" s="42" t="s">
        <v>1999</v>
      </c>
      <c r="C394" s="42" t="s">
        <v>1</v>
      </c>
      <c r="D394" s="43">
        <v>37043</v>
      </c>
      <c r="F394" s="43">
        <v>73050</v>
      </c>
    </row>
    <row r="395" spans="1:6" x14ac:dyDescent="0.25">
      <c r="A395" s="42" t="s">
        <v>2000</v>
      </c>
      <c r="B395" s="42" t="s">
        <v>2001</v>
      </c>
      <c r="C395" s="42" t="s">
        <v>1</v>
      </c>
      <c r="D395" s="43">
        <v>37043</v>
      </c>
      <c r="F395" s="43">
        <v>73050</v>
      </c>
    </row>
    <row r="396" spans="1:6" x14ac:dyDescent="0.25">
      <c r="A396" s="42" t="s">
        <v>2002</v>
      </c>
      <c r="B396" s="42" t="s">
        <v>2003</v>
      </c>
      <c r="C396" s="42" t="s">
        <v>1</v>
      </c>
      <c r="D396" s="43">
        <v>37043</v>
      </c>
      <c r="F396" s="43">
        <v>73050</v>
      </c>
    </row>
    <row r="397" spans="1:6" x14ac:dyDescent="0.25">
      <c r="A397" s="42" t="s">
        <v>2004</v>
      </c>
      <c r="B397" s="42" t="s">
        <v>2005</v>
      </c>
      <c r="C397" s="42" t="s">
        <v>1</v>
      </c>
      <c r="D397" s="43">
        <v>37043</v>
      </c>
      <c r="F397" s="43">
        <v>73050</v>
      </c>
    </row>
    <row r="398" spans="1:6" x14ac:dyDescent="0.25">
      <c r="A398" s="42" t="s">
        <v>2006</v>
      </c>
      <c r="B398" s="42" t="s">
        <v>2007</v>
      </c>
      <c r="C398" s="42" t="s">
        <v>1</v>
      </c>
      <c r="D398" s="43">
        <v>37043</v>
      </c>
      <c r="F398" s="43">
        <v>73050</v>
      </c>
    </row>
    <row r="399" spans="1:6" x14ac:dyDescent="0.25">
      <c r="A399" s="42" t="s">
        <v>2008</v>
      </c>
      <c r="B399" s="42" t="s">
        <v>2009</v>
      </c>
      <c r="C399" s="42" t="s">
        <v>1</v>
      </c>
      <c r="D399" s="43">
        <v>37043</v>
      </c>
      <c r="F399" s="43">
        <v>73050</v>
      </c>
    </row>
    <row r="400" spans="1:6" x14ac:dyDescent="0.25">
      <c r="A400" s="42" t="s">
        <v>2010</v>
      </c>
      <c r="B400" s="42" t="s">
        <v>2011</v>
      </c>
      <c r="C400" s="42" t="s">
        <v>1</v>
      </c>
      <c r="D400" s="43">
        <v>37043</v>
      </c>
      <c r="F400" s="43">
        <v>73050</v>
      </c>
    </row>
    <row r="401" spans="1:6" x14ac:dyDescent="0.25">
      <c r="A401" s="42" t="s">
        <v>2012</v>
      </c>
      <c r="B401" s="42" t="s">
        <v>2013</v>
      </c>
      <c r="C401" s="42" t="s">
        <v>1</v>
      </c>
      <c r="D401" s="43">
        <v>37043</v>
      </c>
      <c r="F401" s="43">
        <v>73050</v>
      </c>
    </row>
    <row r="402" spans="1:6" x14ac:dyDescent="0.25">
      <c r="A402" s="42" t="s">
        <v>2014</v>
      </c>
      <c r="B402" s="42" t="s">
        <v>5142</v>
      </c>
      <c r="C402" s="42" t="s">
        <v>1</v>
      </c>
      <c r="D402" s="43">
        <v>42992</v>
      </c>
      <c r="F402" s="43">
        <v>73050</v>
      </c>
    </row>
    <row r="403" spans="1:6" x14ac:dyDescent="0.25">
      <c r="A403" s="42" t="s">
        <v>2015</v>
      </c>
      <c r="B403" s="42" t="s">
        <v>5142</v>
      </c>
      <c r="C403" s="42" t="s">
        <v>1</v>
      </c>
      <c r="D403" s="43">
        <v>42992</v>
      </c>
      <c r="F403" s="43">
        <v>73050</v>
      </c>
    </row>
    <row r="404" spans="1:6" x14ac:dyDescent="0.25">
      <c r="A404" s="42" t="s">
        <v>2016</v>
      </c>
      <c r="B404" s="42" t="s">
        <v>2017</v>
      </c>
      <c r="C404" s="42" t="s">
        <v>1</v>
      </c>
      <c r="D404" s="43">
        <v>37043</v>
      </c>
      <c r="F404" s="43">
        <v>73050</v>
      </c>
    </row>
    <row r="405" spans="1:6" x14ac:dyDescent="0.25">
      <c r="A405" s="42" t="s">
        <v>2018</v>
      </c>
      <c r="B405" s="42" t="s">
        <v>3936</v>
      </c>
      <c r="C405" s="42" t="s">
        <v>1</v>
      </c>
      <c r="D405" s="43">
        <v>42151</v>
      </c>
      <c r="F405" s="43">
        <v>73050</v>
      </c>
    </row>
    <row r="406" spans="1:6" x14ac:dyDescent="0.25">
      <c r="A406" s="42" t="s">
        <v>2019</v>
      </c>
      <c r="B406" s="42" t="s">
        <v>2020</v>
      </c>
      <c r="C406" s="42" t="s">
        <v>1</v>
      </c>
      <c r="D406" s="43">
        <v>37043</v>
      </c>
      <c r="F406" s="43">
        <v>73050</v>
      </c>
    </row>
    <row r="407" spans="1:6" x14ac:dyDescent="0.25">
      <c r="A407" s="42" t="s">
        <v>2021</v>
      </c>
      <c r="B407" s="42" t="s">
        <v>2022</v>
      </c>
      <c r="C407" s="42" t="s">
        <v>1</v>
      </c>
      <c r="D407" s="43">
        <v>37043</v>
      </c>
      <c r="F407" s="43">
        <v>73050</v>
      </c>
    </row>
    <row r="408" spans="1:6" x14ac:dyDescent="0.25">
      <c r="A408" s="42" t="s">
        <v>2023</v>
      </c>
      <c r="B408" s="42" t="s">
        <v>2024</v>
      </c>
      <c r="C408" s="42" t="s">
        <v>1</v>
      </c>
      <c r="D408" s="43">
        <v>37043</v>
      </c>
      <c r="F408" s="43">
        <v>73050</v>
      </c>
    </row>
    <row r="409" spans="1:6" x14ac:dyDescent="0.25">
      <c r="A409" s="42" t="s">
        <v>2025</v>
      </c>
      <c r="B409" s="42" t="s">
        <v>3937</v>
      </c>
      <c r="C409" s="42" t="s">
        <v>1</v>
      </c>
      <c r="D409" s="43">
        <v>42240</v>
      </c>
      <c r="F409" s="43">
        <v>73050</v>
      </c>
    </row>
    <row r="410" spans="1:6" x14ac:dyDescent="0.25">
      <c r="A410" s="42" t="s">
        <v>2026</v>
      </c>
      <c r="B410" s="42" t="s">
        <v>5142</v>
      </c>
      <c r="C410" s="42" t="s">
        <v>1</v>
      </c>
      <c r="D410" s="43">
        <v>42992</v>
      </c>
      <c r="F410" s="43">
        <v>73050</v>
      </c>
    </row>
    <row r="411" spans="1:6" x14ac:dyDescent="0.25">
      <c r="A411" s="42" t="s">
        <v>2027</v>
      </c>
      <c r="B411" s="42" t="s">
        <v>2028</v>
      </c>
      <c r="C411" s="42" t="s">
        <v>1</v>
      </c>
      <c r="D411" s="43">
        <v>37043</v>
      </c>
      <c r="F411" s="43">
        <v>73050</v>
      </c>
    </row>
    <row r="412" spans="1:6" x14ac:dyDescent="0.25">
      <c r="A412" s="42" t="s">
        <v>2985</v>
      </c>
      <c r="B412" s="42" t="s">
        <v>5142</v>
      </c>
      <c r="C412" s="42" t="s">
        <v>1</v>
      </c>
      <c r="D412" s="43">
        <v>42992</v>
      </c>
      <c r="F412" s="43">
        <v>73050</v>
      </c>
    </row>
    <row r="413" spans="1:6" x14ac:dyDescent="0.25">
      <c r="A413" s="42" t="s">
        <v>2986</v>
      </c>
      <c r="B413" s="42" t="s">
        <v>2987</v>
      </c>
      <c r="C413" s="42" t="s">
        <v>1</v>
      </c>
      <c r="D413" s="43">
        <v>37043</v>
      </c>
      <c r="F413" s="43">
        <v>73050</v>
      </c>
    </row>
    <row r="414" spans="1:6" x14ac:dyDescent="0.25">
      <c r="A414" s="42" t="s">
        <v>3043</v>
      </c>
      <c r="B414" s="42" t="s">
        <v>3044</v>
      </c>
      <c r="C414" s="42" t="s">
        <v>1</v>
      </c>
      <c r="D414" s="43">
        <v>37043</v>
      </c>
      <c r="F414" s="43">
        <v>73050</v>
      </c>
    </row>
    <row r="415" spans="1:6" x14ac:dyDescent="0.25">
      <c r="A415" s="42" t="s">
        <v>3045</v>
      </c>
      <c r="B415" s="42" t="s">
        <v>3046</v>
      </c>
      <c r="C415" s="42" t="s">
        <v>1</v>
      </c>
      <c r="D415" s="43">
        <v>37043</v>
      </c>
      <c r="F415" s="43">
        <v>73050</v>
      </c>
    </row>
    <row r="416" spans="1:6" x14ac:dyDescent="0.25">
      <c r="A416" s="42" t="s">
        <v>3047</v>
      </c>
      <c r="B416" s="42" t="s">
        <v>5142</v>
      </c>
      <c r="C416" s="42" t="s">
        <v>1</v>
      </c>
      <c r="D416" s="43">
        <v>42992</v>
      </c>
      <c r="F416" s="43">
        <v>73050</v>
      </c>
    </row>
    <row r="417" spans="1:6" x14ac:dyDescent="0.25">
      <c r="A417" s="42" t="s">
        <v>3048</v>
      </c>
      <c r="B417" s="42" t="s">
        <v>3049</v>
      </c>
      <c r="C417" s="42" t="s">
        <v>1</v>
      </c>
      <c r="D417" s="43">
        <v>37043</v>
      </c>
      <c r="F417" s="43">
        <v>73050</v>
      </c>
    </row>
    <row r="418" spans="1:6" x14ac:dyDescent="0.25">
      <c r="A418" s="42" t="s">
        <v>3050</v>
      </c>
      <c r="B418" s="42" t="s">
        <v>5142</v>
      </c>
      <c r="C418" s="42" t="s">
        <v>1</v>
      </c>
      <c r="D418" s="43">
        <v>42992</v>
      </c>
      <c r="F418" s="43">
        <v>73050</v>
      </c>
    </row>
    <row r="419" spans="1:6" x14ac:dyDescent="0.25">
      <c r="A419" s="42" t="s">
        <v>3235</v>
      </c>
      <c r="B419" s="42" t="s">
        <v>3236</v>
      </c>
      <c r="C419" s="42" t="s">
        <v>1</v>
      </c>
      <c r="D419" s="43">
        <v>37043</v>
      </c>
      <c r="F419" s="43">
        <v>73050</v>
      </c>
    </row>
    <row r="420" spans="1:6" x14ac:dyDescent="0.25">
      <c r="A420" s="42" t="s">
        <v>3237</v>
      </c>
      <c r="B420" s="42" t="s">
        <v>3238</v>
      </c>
      <c r="C420" s="42" t="s">
        <v>1</v>
      </c>
      <c r="D420" s="43">
        <v>41828</v>
      </c>
      <c r="F420" s="43">
        <v>73050</v>
      </c>
    </row>
    <row r="421" spans="1:6" x14ac:dyDescent="0.25">
      <c r="A421" s="42" t="s">
        <v>3239</v>
      </c>
      <c r="B421" s="42" t="s">
        <v>3240</v>
      </c>
      <c r="C421" s="42" t="s">
        <v>1</v>
      </c>
      <c r="D421" s="43">
        <v>41828</v>
      </c>
      <c r="F421" s="43">
        <v>73050</v>
      </c>
    </row>
    <row r="422" spans="1:6" x14ac:dyDescent="0.25">
      <c r="A422" s="42" t="s">
        <v>3241</v>
      </c>
      <c r="B422" s="42" t="s">
        <v>5142</v>
      </c>
      <c r="C422" s="42" t="s">
        <v>1</v>
      </c>
      <c r="D422" s="43">
        <v>42992</v>
      </c>
      <c r="F422" s="43">
        <v>73050</v>
      </c>
    </row>
    <row r="423" spans="1:6" x14ac:dyDescent="0.25">
      <c r="A423" s="42" t="s">
        <v>3242</v>
      </c>
      <c r="B423" s="42" t="s">
        <v>3243</v>
      </c>
      <c r="C423" s="42" t="s">
        <v>1</v>
      </c>
      <c r="D423" s="43">
        <v>41828</v>
      </c>
      <c r="F423" s="43">
        <v>73050</v>
      </c>
    </row>
    <row r="424" spans="1:6" x14ac:dyDescent="0.25">
      <c r="A424" s="42" t="s">
        <v>3244</v>
      </c>
      <c r="B424" s="42" t="s">
        <v>3245</v>
      </c>
      <c r="C424" s="42" t="s">
        <v>1</v>
      </c>
      <c r="D424" s="43">
        <v>41828</v>
      </c>
      <c r="F424" s="43">
        <v>73050</v>
      </c>
    </row>
    <row r="425" spans="1:6" x14ac:dyDescent="0.25">
      <c r="A425" s="42" t="s">
        <v>3246</v>
      </c>
      <c r="B425" s="42" t="s">
        <v>3247</v>
      </c>
      <c r="C425" s="42" t="s">
        <v>1</v>
      </c>
      <c r="D425" s="43">
        <v>41828</v>
      </c>
      <c r="F425" s="43">
        <v>73050</v>
      </c>
    </row>
    <row r="426" spans="1:6" x14ac:dyDescent="0.25">
      <c r="A426" s="42" t="s">
        <v>3248</v>
      </c>
      <c r="B426" s="42" t="s">
        <v>3938</v>
      </c>
      <c r="C426" s="42" t="s">
        <v>1</v>
      </c>
      <c r="D426" s="43">
        <v>42240</v>
      </c>
      <c r="F426" s="43">
        <v>73050</v>
      </c>
    </row>
    <row r="427" spans="1:6" x14ac:dyDescent="0.25">
      <c r="A427" s="42" t="s">
        <v>3249</v>
      </c>
      <c r="B427" s="42" t="s">
        <v>3250</v>
      </c>
      <c r="C427" s="42" t="s">
        <v>1</v>
      </c>
      <c r="D427" s="43">
        <v>41828</v>
      </c>
      <c r="F427" s="43">
        <v>73050</v>
      </c>
    </row>
    <row r="428" spans="1:6" x14ac:dyDescent="0.25">
      <c r="A428" s="42" t="s">
        <v>3939</v>
      </c>
      <c r="B428" s="42" t="s">
        <v>3940</v>
      </c>
      <c r="C428" s="42" t="s">
        <v>1</v>
      </c>
      <c r="D428" s="43">
        <v>42240</v>
      </c>
      <c r="F428" s="43">
        <v>73050</v>
      </c>
    </row>
    <row r="429" spans="1:6" x14ac:dyDescent="0.25">
      <c r="A429" s="42" t="s">
        <v>3941</v>
      </c>
      <c r="B429" s="42" t="s">
        <v>3942</v>
      </c>
      <c r="C429" s="42" t="s">
        <v>1</v>
      </c>
      <c r="D429" s="43">
        <v>37043</v>
      </c>
      <c r="F429" s="43">
        <v>73050</v>
      </c>
    </row>
    <row r="430" spans="1:6" x14ac:dyDescent="0.25">
      <c r="A430" s="42" t="s">
        <v>3943</v>
      </c>
      <c r="B430" s="42" t="s">
        <v>3944</v>
      </c>
      <c r="C430" s="42" t="s">
        <v>1</v>
      </c>
      <c r="D430" s="43">
        <v>37043</v>
      </c>
      <c r="F430" s="43">
        <v>73050</v>
      </c>
    </row>
    <row r="431" spans="1:6" x14ac:dyDescent="0.25">
      <c r="A431" s="42" t="s">
        <v>3945</v>
      </c>
      <c r="B431" s="42" t="s">
        <v>3946</v>
      </c>
      <c r="C431" s="42" t="s">
        <v>1</v>
      </c>
      <c r="D431" s="43">
        <v>37043</v>
      </c>
      <c r="F431" s="43">
        <v>73050</v>
      </c>
    </row>
    <row r="432" spans="1:6" x14ac:dyDescent="0.25">
      <c r="A432" s="42" t="s">
        <v>3947</v>
      </c>
      <c r="B432" s="42" t="s">
        <v>3948</v>
      </c>
      <c r="C432" s="42" t="s">
        <v>1</v>
      </c>
      <c r="D432" s="43">
        <v>37043</v>
      </c>
      <c r="F432" s="43">
        <v>73050</v>
      </c>
    </row>
    <row r="433" spans="1:6" x14ac:dyDescent="0.25">
      <c r="A433" s="42" t="s">
        <v>3949</v>
      </c>
      <c r="B433" s="42" t="s">
        <v>3950</v>
      </c>
      <c r="C433" s="42" t="s">
        <v>1</v>
      </c>
      <c r="D433" s="43">
        <v>37043</v>
      </c>
      <c r="F433" s="43">
        <v>73050</v>
      </c>
    </row>
    <row r="434" spans="1:6" x14ac:dyDescent="0.25">
      <c r="A434" s="42" t="s">
        <v>3951</v>
      </c>
      <c r="B434" s="42" t="s">
        <v>3952</v>
      </c>
      <c r="C434" s="42" t="s">
        <v>1</v>
      </c>
      <c r="D434" s="43">
        <v>42615</v>
      </c>
      <c r="F434" s="43">
        <v>73050</v>
      </c>
    </row>
    <row r="435" spans="1:6" x14ac:dyDescent="0.25">
      <c r="A435" s="42" t="s">
        <v>5143</v>
      </c>
      <c r="B435" s="42" t="s">
        <v>5144</v>
      </c>
      <c r="C435" s="42" t="s">
        <v>1</v>
      </c>
      <c r="D435" s="43">
        <v>37043</v>
      </c>
      <c r="F435" s="43">
        <v>73050</v>
      </c>
    </row>
    <row r="436" spans="1:6" x14ac:dyDescent="0.25">
      <c r="A436" s="42" t="s">
        <v>5145</v>
      </c>
      <c r="B436" s="42" t="s">
        <v>5146</v>
      </c>
      <c r="C436" s="42" t="s">
        <v>1</v>
      </c>
      <c r="D436" s="43">
        <v>37043</v>
      </c>
      <c r="F436" s="43">
        <v>73050</v>
      </c>
    </row>
    <row r="437" spans="1:6" x14ac:dyDescent="0.25">
      <c r="A437" s="42" t="s">
        <v>5147</v>
      </c>
      <c r="B437" s="42" t="s">
        <v>5148</v>
      </c>
      <c r="C437" s="42" t="s">
        <v>1</v>
      </c>
      <c r="D437" s="43">
        <v>37043</v>
      </c>
      <c r="F437" s="43">
        <v>73050</v>
      </c>
    </row>
    <row r="438" spans="1:6" x14ac:dyDescent="0.25">
      <c r="A438" s="42" t="s">
        <v>2029</v>
      </c>
      <c r="B438" s="42" t="s">
        <v>2030</v>
      </c>
      <c r="C438" s="42" t="s">
        <v>1</v>
      </c>
      <c r="D438" s="43">
        <v>37043</v>
      </c>
      <c r="F438" s="43">
        <v>73050</v>
      </c>
    </row>
    <row r="439" spans="1:6" x14ac:dyDescent="0.25">
      <c r="A439" s="42" t="s">
        <v>2031</v>
      </c>
      <c r="B439" s="42" t="s">
        <v>2032</v>
      </c>
      <c r="C439" s="42" t="s">
        <v>1</v>
      </c>
      <c r="D439" s="43">
        <v>37043</v>
      </c>
      <c r="F439" s="43">
        <v>73050</v>
      </c>
    </row>
    <row r="440" spans="1:6" x14ac:dyDescent="0.25">
      <c r="A440" s="42" t="s">
        <v>2033</v>
      </c>
      <c r="B440" s="42" t="s">
        <v>2034</v>
      </c>
      <c r="C440" s="42" t="s">
        <v>1</v>
      </c>
      <c r="D440" s="43">
        <v>37043</v>
      </c>
      <c r="F440" s="43">
        <v>73050</v>
      </c>
    </row>
    <row r="441" spans="1:6" x14ac:dyDescent="0.25">
      <c r="A441" s="42" t="s">
        <v>2035</v>
      </c>
      <c r="B441" s="42" t="s">
        <v>2036</v>
      </c>
      <c r="C441" s="42" t="s">
        <v>1</v>
      </c>
      <c r="D441" s="43">
        <v>37043</v>
      </c>
      <c r="F441" s="43">
        <v>73050</v>
      </c>
    </row>
    <row r="442" spans="1:6" x14ac:dyDescent="0.25">
      <c r="A442" s="42" t="s">
        <v>2037</v>
      </c>
      <c r="B442" s="42" t="s">
        <v>2038</v>
      </c>
      <c r="C442" s="42" t="s">
        <v>1</v>
      </c>
      <c r="D442" s="43">
        <v>37043</v>
      </c>
      <c r="F442" s="43">
        <v>73050</v>
      </c>
    </row>
    <row r="443" spans="1:6" x14ac:dyDescent="0.25">
      <c r="A443" s="42" t="s">
        <v>2039</v>
      </c>
      <c r="B443" s="42" t="s">
        <v>2040</v>
      </c>
      <c r="C443" s="42" t="s">
        <v>1</v>
      </c>
      <c r="D443" s="43">
        <v>37043</v>
      </c>
      <c r="F443" s="43">
        <v>73050</v>
      </c>
    </row>
    <row r="444" spans="1:6" x14ac:dyDescent="0.25">
      <c r="A444" s="42" t="s">
        <v>2041</v>
      </c>
      <c r="B444" s="42" t="s">
        <v>2042</v>
      </c>
      <c r="C444" s="42" t="s">
        <v>1</v>
      </c>
      <c r="D444" s="43">
        <v>37043</v>
      </c>
      <c r="F444" s="43">
        <v>73050</v>
      </c>
    </row>
    <row r="445" spans="1:6" x14ac:dyDescent="0.25">
      <c r="A445" s="42" t="s">
        <v>2043</v>
      </c>
      <c r="B445" s="42" t="s">
        <v>2044</v>
      </c>
      <c r="C445" s="42" t="s">
        <v>1</v>
      </c>
      <c r="D445" s="43">
        <v>37043</v>
      </c>
      <c r="F445" s="43">
        <v>73050</v>
      </c>
    </row>
    <row r="446" spans="1:6" x14ac:dyDescent="0.25">
      <c r="A446" s="42" t="s">
        <v>2045</v>
      </c>
      <c r="B446" s="42" t="s">
        <v>2046</v>
      </c>
      <c r="C446" s="42" t="s">
        <v>1</v>
      </c>
      <c r="D446" s="43">
        <v>37043</v>
      </c>
      <c r="F446" s="43">
        <v>73050</v>
      </c>
    </row>
    <row r="447" spans="1:6" x14ac:dyDescent="0.25">
      <c r="A447" s="42" t="s">
        <v>2047</v>
      </c>
      <c r="B447" s="42" t="s">
        <v>2048</v>
      </c>
      <c r="C447" s="42" t="s">
        <v>1</v>
      </c>
      <c r="D447" s="43">
        <v>37043</v>
      </c>
      <c r="F447" s="43">
        <v>73050</v>
      </c>
    </row>
    <row r="448" spans="1:6" x14ac:dyDescent="0.25">
      <c r="A448" s="42" t="s">
        <v>2049</v>
      </c>
      <c r="B448" s="42" t="s">
        <v>2050</v>
      </c>
      <c r="C448" s="42" t="s">
        <v>1</v>
      </c>
      <c r="D448" s="43">
        <v>37043</v>
      </c>
      <c r="F448" s="43">
        <v>73050</v>
      </c>
    </row>
    <row r="449" spans="1:6" x14ac:dyDescent="0.25">
      <c r="A449" s="42" t="s">
        <v>2051</v>
      </c>
      <c r="B449" s="42" t="s">
        <v>459</v>
      </c>
      <c r="C449" s="42" t="s">
        <v>1</v>
      </c>
      <c r="D449" s="43">
        <v>37043</v>
      </c>
      <c r="F449" s="43">
        <v>73050</v>
      </c>
    </row>
    <row r="450" spans="1:6" x14ac:dyDescent="0.25">
      <c r="A450" s="42" t="s">
        <v>2052</v>
      </c>
      <c r="B450" s="42" t="s">
        <v>1129</v>
      </c>
      <c r="C450" s="42" t="s">
        <v>1</v>
      </c>
      <c r="D450" s="43">
        <v>37043</v>
      </c>
      <c r="F450" s="43">
        <v>73050</v>
      </c>
    </row>
    <row r="451" spans="1:6" x14ac:dyDescent="0.25">
      <c r="A451" s="42" t="s">
        <v>2053</v>
      </c>
      <c r="B451" s="42" t="s">
        <v>1130</v>
      </c>
      <c r="C451" s="42" t="s">
        <v>1</v>
      </c>
      <c r="D451" s="43">
        <v>37043</v>
      </c>
      <c r="F451" s="43">
        <v>73050</v>
      </c>
    </row>
    <row r="452" spans="1:6" x14ac:dyDescent="0.25">
      <c r="A452" s="42" t="s">
        <v>2054</v>
      </c>
      <c r="B452" s="42" t="s">
        <v>2055</v>
      </c>
      <c r="C452" s="42" t="s">
        <v>1</v>
      </c>
      <c r="D452" s="43">
        <v>37043</v>
      </c>
      <c r="F452" s="43">
        <v>73050</v>
      </c>
    </row>
    <row r="453" spans="1:6" x14ac:dyDescent="0.25">
      <c r="A453" s="42" t="s">
        <v>2056</v>
      </c>
      <c r="B453" s="42" t="s">
        <v>2057</v>
      </c>
      <c r="C453" s="42" t="s">
        <v>1</v>
      </c>
      <c r="D453" s="43">
        <v>37043</v>
      </c>
      <c r="F453" s="43">
        <v>73050</v>
      </c>
    </row>
    <row r="454" spans="1:6" x14ac:dyDescent="0.25">
      <c r="A454" s="42" t="s">
        <v>2058</v>
      </c>
      <c r="B454" s="42" t="s">
        <v>1170</v>
      </c>
      <c r="C454" s="42" t="s">
        <v>1</v>
      </c>
      <c r="D454" s="43">
        <v>37043</v>
      </c>
      <c r="F454" s="43">
        <v>73050</v>
      </c>
    </row>
    <row r="455" spans="1:6" x14ac:dyDescent="0.25">
      <c r="A455" s="42" t="s">
        <v>2059</v>
      </c>
      <c r="B455" s="42" t="s">
        <v>1157</v>
      </c>
      <c r="C455" s="42" t="s">
        <v>1</v>
      </c>
      <c r="D455" s="43">
        <v>37043</v>
      </c>
      <c r="F455" s="43">
        <v>73050</v>
      </c>
    </row>
    <row r="456" spans="1:6" x14ac:dyDescent="0.25">
      <c r="A456" s="42" t="s">
        <v>2060</v>
      </c>
      <c r="B456" s="42" t="s">
        <v>2061</v>
      </c>
      <c r="C456" s="42" t="s">
        <v>1</v>
      </c>
      <c r="D456" s="43">
        <v>41204</v>
      </c>
      <c r="F456" s="43">
        <v>73050</v>
      </c>
    </row>
    <row r="457" spans="1:6" x14ac:dyDescent="0.25">
      <c r="A457" s="42" t="s">
        <v>3251</v>
      </c>
      <c r="B457" s="42" t="s">
        <v>3170</v>
      </c>
      <c r="C457" s="42" t="s">
        <v>1</v>
      </c>
      <c r="D457" s="43">
        <v>37043</v>
      </c>
      <c r="F457" s="43">
        <v>73050</v>
      </c>
    </row>
    <row r="458" spans="1:6" x14ac:dyDescent="0.25">
      <c r="A458" s="42" t="s">
        <v>4517</v>
      </c>
      <c r="B458" s="42" t="s">
        <v>4518</v>
      </c>
      <c r="C458" s="42" t="s">
        <v>1</v>
      </c>
      <c r="D458" s="43">
        <v>42818</v>
      </c>
      <c r="F458" s="43">
        <v>73050</v>
      </c>
    </row>
    <row r="459" spans="1:6" x14ac:dyDescent="0.25">
      <c r="A459" s="42" t="s">
        <v>4519</v>
      </c>
      <c r="B459" s="42" t="s">
        <v>4520</v>
      </c>
      <c r="C459" s="42" t="s">
        <v>1</v>
      </c>
      <c r="D459" s="43">
        <v>37043</v>
      </c>
      <c r="F459" s="43">
        <v>73050</v>
      </c>
    </row>
    <row r="460" spans="1:6" x14ac:dyDescent="0.25">
      <c r="A460" s="42" t="s">
        <v>4521</v>
      </c>
      <c r="B460" s="42" t="s">
        <v>1661</v>
      </c>
      <c r="C460" s="42" t="s">
        <v>1</v>
      </c>
      <c r="D460" s="43">
        <v>37043</v>
      </c>
      <c r="F460" s="43">
        <v>73050</v>
      </c>
    </row>
    <row r="461" spans="1:6" x14ac:dyDescent="0.25">
      <c r="A461" s="42" t="s">
        <v>4522</v>
      </c>
      <c r="B461" s="42" t="s">
        <v>1171</v>
      </c>
      <c r="C461" s="42" t="s">
        <v>1</v>
      </c>
      <c r="D461" s="43">
        <v>37043</v>
      </c>
      <c r="F461" s="43">
        <v>73050</v>
      </c>
    </row>
    <row r="462" spans="1:6" x14ac:dyDescent="0.25">
      <c r="A462" s="42" t="s">
        <v>4523</v>
      </c>
      <c r="B462" s="42" t="s">
        <v>4524</v>
      </c>
      <c r="C462" s="42" t="s">
        <v>1</v>
      </c>
      <c r="D462" s="43">
        <v>37043</v>
      </c>
      <c r="F462" s="43">
        <v>73050</v>
      </c>
    </row>
    <row r="463" spans="1:6" x14ac:dyDescent="0.25">
      <c r="A463" s="42" t="s">
        <v>4525</v>
      </c>
      <c r="B463" s="42" t="s">
        <v>4526</v>
      </c>
      <c r="C463" s="42" t="s">
        <v>1</v>
      </c>
      <c r="D463" s="43">
        <v>37043</v>
      </c>
      <c r="F463" s="43">
        <v>73050</v>
      </c>
    </row>
    <row r="464" spans="1:6" x14ac:dyDescent="0.25">
      <c r="A464" s="42" t="s">
        <v>2062</v>
      </c>
      <c r="B464" s="42" t="s">
        <v>2063</v>
      </c>
      <c r="C464" s="42" t="s">
        <v>1</v>
      </c>
      <c r="D464" s="43">
        <v>37043</v>
      </c>
      <c r="F464" s="43">
        <v>73050</v>
      </c>
    </row>
    <row r="465" spans="1:6" x14ac:dyDescent="0.25">
      <c r="A465" s="42" t="s">
        <v>2064</v>
      </c>
      <c r="B465" s="42" t="s">
        <v>2065</v>
      </c>
      <c r="C465" s="42" t="s">
        <v>1</v>
      </c>
      <c r="D465" s="43">
        <v>37043</v>
      </c>
      <c r="F465" s="43">
        <v>73050</v>
      </c>
    </row>
    <row r="466" spans="1:6" x14ac:dyDescent="0.25">
      <c r="A466" s="42" t="s">
        <v>2066</v>
      </c>
      <c r="B466" s="42" t="s">
        <v>2067</v>
      </c>
      <c r="C466" s="42" t="s">
        <v>1</v>
      </c>
      <c r="D466" s="43">
        <v>37043</v>
      </c>
      <c r="F466" s="43">
        <v>73050</v>
      </c>
    </row>
    <row r="467" spans="1:6" x14ac:dyDescent="0.25">
      <c r="A467" s="42" t="s">
        <v>2068</v>
      </c>
      <c r="B467" s="42" t="s">
        <v>2069</v>
      </c>
      <c r="C467" s="42" t="s">
        <v>1</v>
      </c>
      <c r="D467" s="43">
        <v>37043</v>
      </c>
      <c r="F467" s="43">
        <v>73050</v>
      </c>
    </row>
    <row r="468" spans="1:6" x14ac:dyDescent="0.25">
      <c r="A468" s="42" t="s">
        <v>2070</v>
      </c>
      <c r="B468" s="42" t="s">
        <v>2071</v>
      </c>
      <c r="C468" s="42" t="s">
        <v>1</v>
      </c>
      <c r="D468" s="43">
        <v>37043</v>
      </c>
      <c r="F468" s="43">
        <v>73050</v>
      </c>
    </row>
    <row r="469" spans="1:6" x14ac:dyDescent="0.25">
      <c r="A469" s="42" t="s">
        <v>2072</v>
      </c>
      <c r="B469" s="42" t="s">
        <v>2073</v>
      </c>
      <c r="C469" s="42" t="s">
        <v>1</v>
      </c>
      <c r="D469" s="43">
        <v>37043</v>
      </c>
      <c r="F469" s="43">
        <v>73050</v>
      </c>
    </row>
    <row r="470" spans="1:6" x14ac:dyDescent="0.25">
      <c r="A470" s="42" t="s">
        <v>2074</v>
      </c>
      <c r="B470" s="42" t="s">
        <v>2075</v>
      </c>
      <c r="C470" s="42" t="s">
        <v>1</v>
      </c>
      <c r="D470" s="43">
        <v>37043</v>
      </c>
      <c r="F470" s="43">
        <v>73050</v>
      </c>
    </row>
    <row r="471" spans="1:6" x14ac:dyDescent="0.25">
      <c r="A471" s="42" t="s">
        <v>2076</v>
      </c>
      <c r="B471" s="42" t="s">
        <v>1436</v>
      </c>
      <c r="C471" s="42" t="s">
        <v>1</v>
      </c>
      <c r="D471" s="43">
        <v>37043</v>
      </c>
      <c r="F471" s="43">
        <v>73050</v>
      </c>
    </row>
    <row r="472" spans="1:6" x14ac:dyDescent="0.25">
      <c r="A472" s="42" t="s">
        <v>2077</v>
      </c>
      <c r="B472" s="42" t="s">
        <v>2078</v>
      </c>
      <c r="C472" s="42" t="s">
        <v>1</v>
      </c>
      <c r="D472" s="43">
        <v>37043</v>
      </c>
      <c r="F472" s="43">
        <v>73050</v>
      </c>
    </row>
    <row r="473" spans="1:6" x14ac:dyDescent="0.25">
      <c r="A473" s="42" t="s">
        <v>2079</v>
      </c>
      <c r="B473" s="42" t="s">
        <v>2080</v>
      </c>
      <c r="C473" s="42" t="s">
        <v>1</v>
      </c>
      <c r="D473" s="43">
        <v>37043</v>
      </c>
      <c r="F473" s="43">
        <v>73050</v>
      </c>
    </row>
    <row r="474" spans="1:6" x14ac:dyDescent="0.25">
      <c r="A474" s="42" t="s">
        <v>2081</v>
      </c>
      <c r="B474" s="42" t="s">
        <v>2082</v>
      </c>
      <c r="C474" s="42" t="s">
        <v>1</v>
      </c>
      <c r="D474" s="43">
        <v>37043</v>
      </c>
      <c r="F474" s="43">
        <v>73050</v>
      </c>
    </row>
    <row r="475" spans="1:6" x14ac:dyDescent="0.25">
      <c r="A475" s="42" t="s">
        <v>2083</v>
      </c>
      <c r="B475" s="42" t="s">
        <v>2084</v>
      </c>
      <c r="C475" s="42" t="s">
        <v>1</v>
      </c>
      <c r="D475" s="43">
        <v>37043</v>
      </c>
      <c r="F475" s="43">
        <v>73050</v>
      </c>
    </row>
    <row r="476" spans="1:6" x14ac:dyDescent="0.25">
      <c r="A476" s="42" t="s">
        <v>2085</v>
      </c>
      <c r="B476" s="42" t="s">
        <v>2086</v>
      </c>
      <c r="C476" s="42" t="s">
        <v>1</v>
      </c>
      <c r="D476" s="43">
        <v>37043</v>
      </c>
      <c r="F476" s="43">
        <v>73050</v>
      </c>
    </row>
    <row r="477" spans="1:6" x14ac:dyDescent="0.25">
      <c r="A477" s="42" t="s">
        <v>2087</v>
      </c>
      <c r="B477" s="42" t="s">
        <v>2088</v>
      </c>
      <c r="C477" s="42" t="s">
        <v>1</v>
      </c>
      <c r="D477" s="43">
        <v>37043</v>
      </c>
      <c r="F477" s="43">
        <v>73050</v>
      </c>
    </row>
    <row r="478" spans="1:6" x14ac:dyDescent="0.25">
      <c r="A478" s="42" t="s">
        <v>2089</v>
      </c>
      <c r="B478" s="42" t="s">
        <v>2090</v>
      </c>
      <c r="C478" s="42" t="s">
        <v>1</v>
      </c>
      <c r="D478" s="43">
        <v>37043</v>
      </c>
      <c r="F478" s="43">
        <v>73050</v>
      </c>
    </row>
    <row r="479" spans="1:6" x14ac:dyDescent="0.25">
      <c r="A479" s="42" t="s">
        <v>2091</v>
      </c>
      <c r="B479" s="42" t="s">
        <v>2092</v>
      </c>
      <c r="C479" s="42" t="s">
        <v>1</v>
      </c>
      <c r="D479" s="43">
        <v>37043</v>
      </c>
      <c r="F479" s="43">
        <v>73050</v>
      </c>
    </row>
    <row r="480" spans="1:6" x14ac:dyDescent="0.25">
      <c r="A480" s="42" t="s">
        <v>2093</v>
      </c>
      <c r="B480" s="42" t="s">
        <v>2094</v>
      </c>
      <c r="C480" s="42" t="s">
        <v>1</v>
      </c>
      <c r="D480" s="43">
        <v>37043</v>
      </c>
      <c r="F480" s="43">
        <v>73050</v>
      </c>
    </row>
    <row r="481" spans="1:6" x14ac:dyDescent="0.25">
      <c r="A481" s="42" t="s">
        <v>2095</v>
      </c>
      <c r="B481" s="42" t="s">
        <v>2096</v>
      </c>
      <c r="C481" s="42" t="s">
        <v>1</v>
      </c>
      <c r="D481" s="43">
        <v>37043</v>
      </c>
      <c r="F481" s="43">
        <v>73050</v>
      </c>
    </row>
    <row r="482" spans="1:6" x14ac:dyDescent="0.25">
      <c r="A482" s="42" t="s">
        <v>2097</v>
      </c>
      <c r="B482" s="42" t="s">
        <v>2098</v>
      </c>
      <c r="C482" s="42" t="s">
        <v>1</v>
      </c>
      <c r="D482" s="43">
        <v>37043</v>
      </c>
      <c r="F482" s="43">
        <v>73050</v>
      </c>
    </row>
    <row r="483" spans="1:6" x14ac:dyDescent="0.25">
      <c r="A483" s="42" t="s">
        <v>2099</v>
      </c>
      <c r="B483" s="42" t="s">
        <v>2100</v>
      </c>
      <c r="C483" s="42" t="s">
        <v>1</v>
      </c>
      <c r="D483" s="43">
        <v>41128</v>
      </c>
      <c r="F483" s="43">
        <v>73050</v>
      </c>
    </row>
    <row r="484" spans="1:6" x14ac:dyDescent="0.25">
      <c r="A484" s="42" t="s">
        <v>2101</v>
      </c>
      <c r="B484" s="42" t="s">
        <v>2102</v>
      </c>
      <c r="C484" s="42" t="s">
        <v>1</v>
      </c>
      <c r="D484" s="43">
        <v>37043</v>
      </c>
      <c r="F484" s="43">
        <v>73050</v>
      </c>
    </row>
    <row r="485" spans="1:6" x14ac:dyDescent="0.25">
      <c r="A485" s="42" t="s">
        <v>2103</v>
      </c>
      <c r="B485" s="42" t="s">
        <v>2104</v>
      </c>
      <c r="C485" s="42" t="s">
        <v>1</v>
      </c>
      <c r="D485" s="43">
        <v>37043</v>
      </c>
      <c r="F485" s="43">
        <v>73050</v>
      </c>
    </row>
    <row r="486" spans="1:6" x14ac:dyDescent="0.25">
      <c r="A486" s="42" t="s">
        <v>2105</v>
      </c>
      <c r="B486" s="42" t="s">
        <v>1548</v>
      </c>
      <c r="C486" s="42" t="s">
        <v>1</v>
      </c>
      <c r="D486" s="43">
        <v>37043</v>
      </c>
      <c r="F486" s="43">
        <v>73050</v>
      </c>
    </row>
    <row r="487" spans="1:6" x14ac:dyDescent="0.25">
      <c r="A487" s="42" t="s">
        <v>2106</v>
      </c>
      <c r="B487" s="42" t="s">
        <v>2107</v>
      </c>
      <c r="C487" s="42" t="s">
        <v>1</v>
      </c>
      <c r="D487" s="43">
        <v>37043</v>
      </c>
      <c r="F487" s="43">
        <v>73050</v>
      </c>
    </row>
    <row r="488" spans="1:6" x14ac:dyDescent="0.25">
      <c r="A488" s="42" t="s">
        <v>2108</v>
      </c>
      <c r="B488" s="42" t="s">
        <v>2109</v>
      </c>
      <c r="C488" s="42" t="s">
        <v>1</v>
      </c>
      <c r="D488" s="43">
        <v>37043</v>
      </c>
      <c r="F488" s="43">
        <v>73050</v>
      </c>
    </row>
    <row r="489" spans="1:6" x14ac:dyDescent="0.25">
      <c r="A489" s="42" t="s">
        <v>2110</v>
      </c>
      <c r="B489" s="42" t="s">
        <v>2111</v>
      </c>
      <c r="C489" s="42" t="s">
        <v>1</v>
      </c>
      <c r="D489" s="43">
        <v>37043</v>
      </c>
      <c r="F489" s="43">
        <v>73050</v>
      </c>
    </row>
    <row r="490" spans="1:6" x14ac:dyDescent="0.25">
      <c r="A490" s="42" t="s">
        <v>2112</v>
      </c>
      <c r="B490" s="42" t="s">
        <v>2113</v>
      </c>
      <c r="C490" s="42" t="s">
        <v>1</v>
      </c>
      <c r="D490" s="43">
        <v>37043</v>
      </c>
      <c r="F490" s="43">
        <v>73050</v>
      </c>
    </row>
    <row r="491" spans="1:6" x14ac:dyDescent="0.25">
      <c r="A491" s="42" t="s">
        <v>2114</v>
      </c>
      <c r="B491" s="42" t="s">
        <v>2115</v>
      </c>
      <c r="C491" s="42" t="s">
        <v>1</v>
      </c>
      <c r="D491" s="43">
        <v>37043</v>
      </c>
      <c r="F491" s="43">
        <v>73050</v>
      </c>
    </row>
    <row r="492" spans="1:6" x14ac:dyDescent="0.25">
      <c r="A492" s="42" t="s">
        <v>2116</v>
      </c>
      <c r="B492" s="42" t="s">
        <v>2117</v>
      </c>
      <c r="C492" s="42" t="s">
        <v>1</v>
      </c>
      <c r="D492" s="43">
        <v>37043</v>
      </c>
      <c r="F492" s="43">
        <v>73050</v>
      </c>
    </row>
    <row r="493" spans="1:6" x14ac:dyDescent="0.25">
      <c r="A493" s="42" t="s">
        <v>2118</v>
      </c>
      <c r="B493" s="42" t="s">
        <v>2119</v>
      </c>
      <c r="C493" s="42" t="s">
        <v>1</v>
      </c>
      <c r="D493" s="43">
        <v>37043</v>
      </c>
      <c r="F493" s="43">
        <v>73050</v>
      </c>
    </row>
    <row r="494" spans="1:6" x14ac:dyDescent="0.25">
      <c r="A494" s="42" t="s">
        <v>2120</v>
      </c>
      <c r="B494" s="42" t="s">
        <v>2121</v>
      </c>
      <c r="C494" s="42" t="s">
        <v>1</v>
      </c>
      <c r="D494" s="43">
        <v>37043</v>
      </c>
      <c r="F494" s="43">
        <v>73050</v>
      </c>
    </row>
    <row r="495" spans="1:6" x14ac:dyDescent="0.25">
      <c r="A495" s="42" t="s">
        <v>2122</v>
      </c>
      <c r="B495" s="42" t="s">
        <v>2123</v>
      </c>
      <c r="C495" s="42" t="s">
        <v>1</v>
      </c>
      <c r="D495" s="43">
        <v>37043</v>
      </c>
      <c r="F495" s="43">
        <v>73050</v>
      </c>
    </row>
    <row r="496" spans="1:6" x14ac:dyDescent="0.25">
      <c r="A496" s="42" t="s">
        <v>2124</v>
      </c>
      <c r="B496" s="42" t="s">
        <v>2125</v>
      </c>
      <c r="C496" s="42" t="s">
        <v>1</v>
      </c>
      <c r="D496" s="43">
        <v>37043</v>
      </c>
      <c r="F496" s="43">
        <v>73050</v>
      </c>
    </row>
    <row r="497" spans="1:6" x14ac:dyDescent="0.25">
      <c r="A497" s="42" t="s">
        <v>2126</v>
      </c>
      <c r="B497" s="42" t="s">
        <v>2127</v>
      </c>
      <c r="C497" s="42" t="s">
        <v>1</v>
      </c>
      <c r="D497" s="43">
        <v>37043</v>
      </c>
      <c r="F497" s="43">
        <v>73050</v>
      </c>
    </row>
    <row r="498" spans="1:6" x14ac:dyDescent="0.25">
      <c r="A498" s="42" t="s">
        <v>2128</v>
      </c>
      <c r="B498" s="42" t="s">
        <v>2129</v>
      </c>
      <c r="C498" s="42" t="s">
        <v>1</v>
      </c>
      <c r="D498" s="43">
        <v>37043</v>
      </c>
      <c r="F498" s="43">
        <v>73050</v>
      </c>
    </row>
    <row r="499" spans="1:6" x14ac:dyDescent="0.25">
      <c r="A499" s="42" t="s">
        <v>2130</v>
      </c>
      <c r="B499" s="42" t="s">
        <v>2131</v>
      </c>
      <c r="C499" s="42" t="s">
        <v>1</v>
      </c>
      <c r="D499" s="43">
        <v>37043</v>
      </c>
      <c r="F499" s="43">
        <v>73050</v>
      </c>
    </row>
    <row r="500" spans="1:6" x14ac:dyDescent="0.25">
      <c r="A500" s="42" t="s">
        <v>2132</v>
      </c>
      <c r="B500" s="42" t="s">
        <v>2133</v>
      </c>
      <c r="C500" s="42" t="s">
        <v>1</v>
      </c>
      <c r="D500" s="43">
        <v>37043</v>
      </c>
      <c r="F500" s="43">
        <v>73050</v>
      </c>
    </row>
    <row r="501" spans="1:6" x14ac:dyDescent="0.25">
      <c r="A501" s="42" t="s">
        <v>2134</v>
      </c>
      <c r="B501" s="42" t="s">
        <v>2135</v>
      </c>
      <c r="C501" s="42" t="s">
        <v>1</v>
      </c>
      <c r="D501" s="43">
        <v>37043</v>
      </c>
      <c r="F501" s="43">
        <v>73050</v>
      </c>
    </row>
    <row r="502" spans="1:6" x14ac:dyDescent="0.25">
      <c r="A502" s="42" t="s">
        <v>2136</v>
      </c>
      <c r="B502" s="42" t="s">
        <v>2137</v>
      </c>
      <c r="C502" s="42" t="s">
        <v>1</v>
      </c>
      <c r="D502" s="43">
        <v>41201</v>
      </c>
      <c r="F502" s="43">
        <v>73050</v>
      </c>
    </row>
    <row r="503" spans="1:6" x14ac:dyDescent="0.25">
      <c r="A503" s="42" t="s">
        <v>3252</v>
      </c>
      <c r="B503" s="42" t="s">
        <v>3253</v>
      </c>
      <c r="C503" s="42" t="s">
        <v>1</v>
      </c>
      <c r="D503" s="43">
        <v>37043</v>
      </c>
      <c r="F503" s="43">
        <v>73050</v>
      </c>
    </row>
    <row r="504" spans="1:6" x14ac:dyDescent="0.25">
      <c r="A504" s="42" t="s">
        <v>3254</v>
      </c>
      <c r="B504" s="42" t="s">
        <v>3255</v>
      </c>
      <c r="C504" s="42" t="s">
        <v>1</v>
      </c>
      <c r="D504" s="43">
        <v>37043</v>
      </c>
      <c r="F504" s="43">
        <v>73050</v>
      </c>
    </row>
    <row r="505" spans="1:6" x14ac:dyDescent="0.25">
      <c r="A505" s="42" t="s">
        <v>3953</v>
      </c>
      <c r="B505" s="42" t="s">
        <v>3954</v>
      </c>
      <c r="C505" s="42" t="s">
        <v>1</v>
      </c>
      <c r="D505" s="43">
        <v>37043</v>
      </c>
      <c r="F505" s="43">
        <v>73050</v>
      </c>
    </row>
    <row r="506" spans="1:6" x14ac:dyDescent="0.25">
      <c r="A506" s="42" t="s">
        <v>3955</v>
      </c>
      <c r="B506" s="42" t="s">
        <v>3956</v>
      </c>
      <c r="C506" s="42" t="s">
        <v>1</v>
      </c>
      <c r="D506" s="43">
        <v>37043</v>
      </c>
      <c r="F506" s="43">
        <v>73050</v>
      </c>
    </row>
    <row r="507" spans="1:6" x14ac:dyDescent="0.25">
      <c r="A507" s="42" t="s">
        <v>2138</v>
      </c>
      <c r="B507" s="42" t="s">
        <v>2139</v>
      </c>
      <c r="C507" s="42" t="s">
        <v>1</v>
      </c>
      <c r="D507" s="43">
        <v>40469</v>
      </c>
      <c r="F507" s="43">
        <v>73050</v>
      </c>
    </row>
    <row r="508" spans="1:6" x14ac:dyDescent="0.25">
      <c r="A508" s="42" t="s">
        <v>2140</v>
      </c>
      <c r="B508" s="42" t="s">
        <v>2141</v>
      </c>
      <c r="C508" s="42" t="s">
        <v>1</v>
      </c>
      <c r="D508" s="43">
        <v>40469</v>
      </c>
      <c r="F508" s="43">
        <v>73050</v>
      </c>
    </row>
    <row r="509" spans="1:6" x14ac:dyDescent="0.25">
      <c r="A509" s="42" t="s">
        <v>2142</v>
      </c>
      <c r="B509" s="42" t="s">
        <v>2143</v>
      </c>
      <c r="C509" s="42" t="s">
        <v>1</v>
      </c>
      <c r="D509" s="43">
        <v>40469</v>
      </c>
      <c r="F509" s="43">
        <v>73050</v>
      </c>
    </row>
    <row r="510" spans="1:6" x14ac:dyDescent="0.25">
      <c r="A510" s="42" t="s">
        <v>2144</v>
      </c>
      <c r="B510" s="42" t="s">
        <v>2145</v>
      </c>
      <c r="C510" s="42" t="s">
        <v>1</v>
      </c>
      <c r="D510" s="43">
        <v>40469</v>
      </c>
      <c r="F510" s="43">
        <v>73050</v>
      </c>
    </row>
    <row r="511" spans="1:6" x14ac:dyDescent="0.25">
      <c r="A511" s="42" t="s">
        <v>3051</v>
      </c>
      <c r="B511" s="42" t="s">
        <v>1573</v>
      </c>
      <c r="C511" s="42" t="s">
        <v>1</v>
      </c>
      <c r="D511" s="43">
        <v>37043</v>
      </c>
      <c r="F511" s="43">
        <v>73050</v>
      </c>
    </row>
    <row r="512" spans="1:6" x14ac:dyDescent="0.25">
      <c r="A512" s="42" t="s">
        <v>3052</v>
      </c>
      <c r="B512" s="42" t="s">
        <v>3053</v>
      </c>
      <c r="C512" s="42" t="s">
        <v>1</v>
      </c>
      <c r="D512" s="43">
        <v>37043</v>
      </c>
      <c r="F512" s="43">
        <v>73050</v>
      </c>
    </row>
    <row r="513" spans="1:6" x14ac:dyDescent="0.25">
      <c r="A513" s="42" t="s">
        <v>3256</v>
      </c>
      <c r="B513" s="42" t="s">
        <v>3257</v>
      </c>
      <c r="C513" s="42" t="s">
        <v>1</v>
      </c>
      <c r="D513" s="43">
        <v>37043</v>
      </c>
      <c r="F513" s="43">
        <v>73050</v>
      </c>
    </row>
    <row r="514" spans="1:6" x14ac:dyDescent="0.25">
      <c r="A514" s="42" t="s">
        <v>3258</v>
      </c>
      <c r="B514" s="42" t="s">
        <v>3259</v>
      </c>
      <c r="C514" s="42" t="s">
        <v>1</v>
      </c>
      <c r="D514" s="43">
        <v>37043</v>
      </c>
      <c r="F514" s="43">
        <v>73050</v>
      </c>
    </row>
    <row r="515" spans="1:6" x14ac:dyDescent="0.25">
      <c r="A515" s="42" t="s">
        <v>3260</v>
      </c>
      <c r="B515" s="42" t="s">
        <v>3261</v>
      </c>
      <c r="C515" s="42" t="s">
        <v>1</v>
      </c>
      <c r="D515" s="43">
        <v>37043</v>
      </c>
      <c r="F515" s="43">
        <v>73050</v>
      </c>
    </row>
    <row r="516" spans="1:6" x14ac:dyDescent="0.25">
      <c r="A516" s="42" t="s">
        <v>3262</v>
      </c>
      <c r="B516" s="42" t="s">
        <v>3263</v>
      </c>
      <c r="C516" s="42" t="s">
        <v>1</v>
      </c>
      <c r="D516" s="43">
        <v>37043</v>
      </c>
      <c r="F516" s="43">
        <v>73050</v>
      </c>
    </row>
    <row r="517" spans="1:6" x14ac:dyDescent="0.25">
      <c r="A517" s="42" t="s">
        <v>3957</v>
      </c>
      <c r="B517" s="42" t="s">
        <v>3958</v>
      </c>
      <c r="C517" s="42" t="s">
        <v>1</v>
      </c>
      <c r="D517" s="43">
        <v>37043</v>
      </c>
      <c r="F517" s="43">
        <v>73050</v>
      </c>
    </row>
    <row r="518" spans="1:6" x14ac:dyDescent="0.25">
      <c r="A518" s="42" t="s">
        <v>4527</v>
      </c>
      <c r="B518" s="42" t="s">
        <v>4528</v>
      </c>
      <c r="C518" s="42" t="s">
        <v>1</v>
      </c>
      <c r="D518" s="43">
        <v>37043</v>
      </c>
      <c r="F518" s="43">
        <v>73050</v>
      </c>
    </row>
    <row r="519" spans="1:6" x14ac:dyDescent="0.25">
      <c r="A519" s="42" t="s">
        <v>5149</v>
      </c>
      <c r="B519" s="42" t="s">
        <v>5150</v>
      </c>
      <c r="C519" s="42" t="s">
        <v>1</v>
      </c>
      <c r="D519" s="43">
        <v>43181</v>
      </c>
      <c r="F519" s="43">
        <v>73050</v>
      </c>
    </row>
    <row r="520" spans="1:6" x14ac:dyDescent="0.25">
      <c r="A520" s="42" t="s">
        <v>6088</v>
      </c>
      <c r="B520" s="42" t="s">
        <v>6089</v>
      </c>
      <c r="C520" s="42" t="s">
        <v>1</v>
      </c>
      <c r="D520" s="43">
        <v>37043</v>
      </c>
      <c r="F520" s="43">
        <v>73050</v>
      </c>
    </row>
    <row r="521" spans="1:6" x14ac:dyDescent="0.25">
      <c r="A521" s="42" t="s">
        <v>6090</v>
      </c>
      <c r="B521" s="42" t="s">
        <v>6091</v>
      </c>
      <c r="C521" s="42" t="s">
        <v>1</v>
      </c>
      <c r="D521" s="43">
        <v>37043</v>
      </c>
      <c r="F521" s="43">
        <v>73050</v>
      </c>
    </row>
    <row r="522" spans="1:6" x14ac:dyDescent="0.25">
      <c r="A522" s="42" t="s">
        <v>6092</v>
      </c>
      <c r="B522" s="42" t="s">
        <v>6093</v>
      </c>
      <c r="C522" s="42" t="s">
        <v>1</v>
      </c>
      <c r="D522" s="43">
        <v>37043</v>
      </c>
      <c r="F522" s="43">
        <v>73050</v>
      </c>
    </row>
    <row r="523" spans="1:6" x14ac:dyDescent="0.25">
      <c r="A523" s="42" t="s">
        <v>6094</v>
      </c>
      <c r="B523" s="42" t="s">
        <v>6095</v>
      </c>
      <c r="C523" s="42" t="s">
        <v>1</v>
      </c>
      <c r="D523" s="43">
        <v>37043</v>
      </c>
      <c r="F523" s="43">
        <v>73050</v>
      </c>
    </row>
    <row r="524" spans="1:6" x14ac:dyDescent="0.25">
      <c r="A524" s="42" t="s">
        <v>6096</v>
      </c>
      <c r="B524" s="42" t="s">
        <v>6097</v>
      </c>
      <c r="C524" s="42" t="s">
        <v>1</v>
      </c>
      <c r="D524" s="43">
        <v>37043</v>
      </c>
      <c r="F524" s="43">
        <v>73050</v>
      </c>
    </row>
    <row r="525" spans="1:6" x14ac:dyDescent="0.25">
      <c r="A525" s="42" t="s">
        <v>6098</v>
      </c>
      <c r="B525" s="42" t="s">
        <v>6099</v>
      </c>
      <c r="C525" s="42" t="s">
        <v>1</v>
      </c>
      <c r="D525" s="43">
        <v>37043</v>
      </c>
      <c r="F525" s="43">
        <v>73050</v>
      </c>
    </row>
    <row r="526" spans="1:6" x14ac:dyDescent="0.25">
      <c r="A526" s="42" t="s">
        <v>6460</v>
      </c>
      <c r="B526" s="42" t="s">
        <v>6461</v>
      </c>
      <c r="C526" s="42" t="s">
        <v>1</v>
      </c>
      <c r="D526" s="43">
        <v>37043</v>
      </c>
      <c r="F526" s="43">
        <v>73050</v>
      </c>
    </row>
    <row r="527" spans="1:6" x14ac:dyDescent="0.25">
      <c r="A527" s="42" t="s">
        <v>2146</v>
      </c>
      <c r="B527" s="42" t="s">
        <v>2147</v>
      </c>
      <c r="C527" s="42" t="s">
        <v>1</v>
      </c>
      <c r="D527" s="43">
        <v>37043</v>
      </c>
      <c r="F527" s="43">
        <v>73050</v>
      </c>
    </row>
    <row r="528" spans="1:6" x14ac:dyDescent="0.25">
      <c r="A528" s="42" t="s">
        <v>2148</v>
      </c>
      <c r="B528" s="42" t="s">
        <v>2149</v>
      </c>
      <c r="C528" s="42" t="s">
        <v>1</v>
      </c>
      <c r="D528" s="43">
        <v>37043</v>
      </c>
      <c r="F528" s="43">
        <v>73050</v>
      </c>
    </row>
    <row r="529" spans="1:6" x14ac:dyDescent="0.25">
      <c r="A529" s="42" t="s">
        <v>2150</v>
      </c>
      <c r="B529" s="42" t="s">
        <v>2151</v>
      </c>
      <c r="C529" s="42" t="s">
        <v>1</v>
      </c>
      <c r="D529" s="43">
        <v>37043</v>
      </c>
      <c r="F529" s="43">
        <v>73050</v>
      </c>
    </row>
    <row r="530" spans="1:6" x14ac:dyDescent="0.25">
      <c r="A530" s="42" t="s">
        <v>2152</v>
      </c>
      <c r="B530" s="42" t="s">
        <v>2153</v>
      </c>
      <c r="C530" s="42" t="s">
        <v>1</v>
      </c>
      <c r="D530" s="43">
        <v>37043</v>
      </c>
      <c r="F530" s="43">
        <v>73050</v>
      </c>
    </row>
    <row r="531" spans="1:6" x14ac:dyDescent="0.25">
      <c r="A531" s="42" t="s">
        <v>2154</v>
      </c>
      <c r="B531" s="42" t="s">
        <v>2155</v>
      </c>
      <c r="C531" s="42" t="s">
        <v>1</v>
      </c>
      <c r="D531" s="43">
        <v>37043</v>
      </c>
      <c r="F531" s="43">
        <v>73050</v>
      </c>
    </row>
    <row r="532" spans="1:6" x14ac:dyDescent="0.25">
      <c r="A532" s="42" t="s">
        <v>2156</v>
      </c>
      <c r="B532" s="42" t="s">
        <v>2157</v>
      </c>
      <c r="C532" s="42" t="s">
        <v>1</v>
      </c>
      <c r="D532" s="43">
        <v>37043</v>
      </c>
      <c r="F532" s="43">
        <v>73050</v>
      </c>
    </row>
    <row r="533" spans="1:6" x14ac:dyDescent="0.25">
      <c r="A533" s="42" t="s">
        <v>2158</v>
      </c>
      <c r="B533" s="42" t="s">
        <v>2159</v>
      </c>
      <c r="C533" s="42" t="s">
        <v>1</v>
      </c>
      <c r="D533" s="43">
        <v>37043</v>
      </c>
      <c r="F533" s="43">
        <v>73050</v>
      </c>
    </row>
    <row r="534" spans="1:6" x14ac:dyDescent="0.25">
      <c r="A534" s="42" t="s">
        <v>2160</v>
      </c>
      <c r="B534" s="42" t="s">
        <v>2161</v>
      </c>
      <c r="C534" s="42" t="s">
        <v>1</v>
      </c>
      <c r="D534" s="43">
        <v>37043</v>
      </c>
      <c r="F534" s="43">
        <v>73050</v>
      </c>
    </row>
    <row r="535" spans="1:6" x14ac:dyDescent="0.25">
      <c r="A535" s="42" t="s">
        <v>2162</v>
      </c>
      <c r="B535" s="42" t="s">
        <v>2163</v>
      </c>
      <c r="C535" s="42" t="s">
        <v>1</v>
      </c>
      <c r="D535" s="43">
        <v>37043</v>
      </c>
      <c r="F535" s="43">
        <v>73050</v>
      </c>
    </row>
    <row r="536" spans="1:6" x14ac:dyDescent="0.25">
      <c r="A536" s="42" t="s">
        <v>2164</v>
      </c>
      <c r="B536" s="42" t="s">
        <v>2165</v>
      </c>
      <c r="C536" s="42" t="s">
        <v>1</v>
      </c>
      <c r="D536" s="43">
        <v>39359</v>
      </c>
      <c r="F536" s="43">
        <v>73050</v>
      </c>
    </row>
    <row r="537" spans="1:6" x14ac:dyDescent="0.25">
      <c r="A537" s="42" t="s">
        <v>2166</v>
      </c>
      <c r="B537" s="42" t="s">
        <v>2167</v>
      </c>
      <c r="C537" s="42" t="s">
        <v>1</v>
      </c>
      <c r="D537" s="43">
        <v>37043</v>
      </c>
      <c r="F537" s="43">
        <v>73050</v>
      </c>
    </row>
    <row r="538" spans="1:6" x14ac:dyDescent="0.25">
      <c r="A538" s="42" t="s">
        <v>2168</v>
      </c>
      <c r="B538" s="42" t="s">
        <v>2169</v>
      </c>
      <c r="C538" s="42" t="s">
        <v>1</v>
      </c>
      <c r="D538" s="43">
        <v>37043</v>
      </c>
      <c r="F538" s="43">
        <v>73050</v>
      </c>
    </row>
    <row r="539" spans="1:6" x14ac:dyDescent="0.25">
      <c r="A539" s="42" t="s">
        <v>2170</v>
      </c>
      <c r="B539" s="42" t="s">
        <v>2171</v>
      </c>
      <c r="C539" s="42" t="s">
        <v>1</v>
      </c>
      <c r="D539" s="43">
        <v>37043</v>
      </c>
      <c r="F539" s="43">
        <v>73050</v>
      </c>
    </row>
    <row r="540" spans="1:6" x14ac:dyDescent="0.25">
      <c r="A540" s="42" t="s">
        <v>2172</v>
      </c>
      <c r="B540" s="42" t="s">
        <v>2173</v>
      </c>
      <c r="C540" s="42" t="s">
        <v>1</v>
      </c>
      <c r="D540" s="43">
        <v>37043</v>
      </c>
      <c r="F540" s="43">
        <v>73050</v>
      </c>
    </row>
    <row r="541" spans="1:6" x14ac:dyDescent="0.25">
      <c r="A541" s="42" t="s">
        <v>4529</v>
      </c>
      <c r="B541" s="42" t="s">
        <v>4530</v>
      </c>
      <c r="C541" s="42" t="s">
        <v>1</v>
      </c>
      <c r="D541" s="43">
        <v>37043</v>
      </c>
      <c r="F541" s="43">
        <v>73050</v>
      </c>
    </row>
    <row r="542" spans="1:6" x14ac:dyDescent="0.25">
      <c r="A542" s="42" t="s">
        <v>2174</v>
      </c>
      <c r="B542" s="42" t="s">
        <v>2175</v>
      </c>
      <c r="C542" s="42" t="s">
        <v>1</v>
      </c>
      <c r="D542" s="43">
        <v>37043</v>
      </c>
      <c r="F542" s="43">
        <v>73050</v>
      </c>
    </row>
    <row r="543" spans="1:6" x14ac:dyDescent="0.25">
      <c r="A543" s="42" t="s">
        <v>2176</v>
      </c>
      <c r="B543" s="42" t="s">
        <v>2177</v>
      </c>
      <c r="C543" s="42" t="s">
        <v>1</v>
      </c>
      <c r="D543" s="43">
        <v>37043</v>
      </c>
      <c r="F543" s="43">
        <v>73050</v>
      </c>
    </row>
    <row r="544" spans="1:6" x14ac:dyDescent="0.25">
      <c r="A544" s="42" t="s">
        <v>2178</v>
      </c>
      <c r="B544" s="42" t="s">
        <v>2179</v>
      </c>
      <c r="C544" s="42" t="s">
        <v>1</v>
      </c>
      <c r="D544" s="43">
        <v>37043</v>
      </c>
      <c r="F544" s="43">
        <v>73050</v>
      </c>
    </row>
    <row r="545" spans="1:6" x14ac:dyDescent="0.25">
      <c r="A545" s="42" t="s">
        <v>2180</v>
      </c>
      <c r="B545" s="42" t="s">
        <v>2181</v>
      </c>
      <c r="C545" s="42" t="s">
        <v>1</v>
      </c>
      <c r="D545" s="43">
        <v>37043</v>
      </c>
      <c r="F545" s="43">
        <v>73050</v>
      </c>
    </row>
    <row r="546" spans="1:6" x14ac:dyDescent="0.25">
      <c r="A546" s="42" t="s">
        <v>5151</v>
      </c>
      <c r="B546" s="42" t="s">
        <v>5027</v>
      </c>
      <c r="C546" s="42" t="s">
        <v>1</v>
      </c>
      <c r="D546" s="43">
        <v>37043</v>
      </c>
      <c r="F546" s="43">
        <v>73050</v>
      </c>
    </row>
    <row r="547" spans="1:6" x14ac:dyDescent="0.25">
      <c r="A547" s="42" t="s">
        <v>5152</v>
      </c>
      <c r="B547" s="42" t="s">
        <v>5153</v>
      </c>
      <c r="C547" s="42" t="s">
        <v>1</v>
      </c>
      <c r="D547" s="43">
        <v>37043</v>
      </c>
      <c r="F547" s="43">
        <v>73050</v>
      </c>
    </row>
    <row r="548" spans="1:6" x14ac:dyDescent="0.25">
      <c r="A548" s="42" t="s">
        <v>5154</v>
      </c>
      <c r="B548" s="42" t="s">
        <v>5155</v>
      </c>
      <c r="C548" s="42" t="s">
        <v>1</v>
      </c>
      <c r="D548" s="43">
        <v>37043</v>
      </c>
      <c r="F548" s="43">
        <v>73050</v>
      </c>
    </row>
    <row r="549" spans="1:6" x14ac:dyDescent="0.25">
      <c r="A549" s="42" t="s">
        <v>2182</v>
      </c>
      <c r="B549" s="42" t="s">
        <v>2183</v>
      </c>
      <c r="C549" s="42" t="s">
        <v>1</v>
      </c>
      <c r="D549" s="43">
        <v>39359</v>
      </c>
      <c r="F549" s="43">
        <v>73050</v>
      </c>
    </row>
    <row r="550" spans="1:6" x14ac:dyDescent="0.25">
      <c r="A550" s="42" t="s">
        <v>5877</v>
      </c>
      <c r="B550" s="42" t="s">
        <v>5878</v>
      </c>
      <c r="C550" s="42" t="s">
        <v>1</v>
      </c>
      <c r="D550" s="43">
        <v>37043</v>
      </c>
      <c r="F550" s="43">
        <v>73050</v>
      </c>
    </row>
    <row r="551" spans="1:6" x14ac:dyDescent="0.25">
      <c r="A551" s="42" t="s">
        <v>6619</v>
      </c>
      <c r="B551" s="42" t="s">
        <v>6620</v>
      </c>
      <c r="C551" s="42" t="s">
        <v>1</v>
      </c>
      <c r="D551" s="43">
        <v>37043</v>
      </c>
      <c r="F551" s="43">
        <v>73050</v>
      </c>
    </row>
    <row r="552" spans="1:6" x14ac:dyDescent="0.25">
      <c r="A552" s="42" t="s">
        <v>4531</v>
      </c>
      <c r="B552" s="42" t="s">
        <v>4532</v>
      </c>
      <c r="C552" s="42" t="s">
        <v>1</v>
      </c>
      <c r="D552" s="43">
        <v>37043</v>
      </c>
      <c r="F552" s="43">
        <v>73050</v>
      </c>
    </row>
    <row r="553" spans="1:6" x14ac:dyDescent="0.25">
      <c r="A553" s="42" t="s">
        <v>5156</v>
      </c>
      <c r="B553" s="42" t="s">
        <v>5157</v>
      </c>
      <c r="C553" s="42" t="s">
        <v>1</v>
      </c>
      <c r="D553" s="43">
        <v>37043</v>
      </c>
      <c r="F553" s="43">
        <v>73050</v>
      </c>
    </row>
    <row r="554" spans="1:6" x14ac:dyDescent="0.25">
      <c r="A554" s="42" t="s">
        <v>5481</v>
      </c>
      <c r="B554" s="42" t="s">
        <v>5482</v>
      </c>
      <c r="C554" s="42" t="s">
        <v>1</v>
      </c>
      <c r="D554" s="43">
        <v>37043</v>
      </c>
      <c r="F554" s="43">
        <v>73050</v>
      </c>
    </row>
    <row r="555" spans="1:6" x14ac:dyDescent="0.25">
      <c r="A555" s="42" t="s">
        <v>2184</v>
      </c>
      <c r="B555" s="42" t="s">
        <v>2185</v>
      </c>
      <c r="C555" s="42" t="s">
        <v>1</v>
      </c>
      <c r="D555" s="43">
        <v>37043</v>
      </c>
      <c r="F555" s="43">
        <v>73050</v>
      </c>
    </row>
    <row r="556" spans="1:6" x14ac:dyDescent="0.25">
      <c r="A556" s="42" t="s">
        <v>5879</v>
      </c>
      <c r="B556" s="42" t="s">
        <v>5880</v>
      </c>
      <c r="C556" s="42" t="s">
        <v>1</v>
      </c>
      <c r="D556" s="43">
        <v>37043</v>
      </c>
      <c r="F556" s="43">
        <v>73050</v>
      </c>
    </row>
    <row r="557" spans="1:6" x14ac:dyDescent="0.25">
      <c r="A557" s="42" t="s">
        <v>5881</v>
      </c>
      <c r="B557" s="42" t="s">
        <v>5882</v>
      </c>
      <c r="C557" s="42" t="s">
        <v>1</v>
      </c>
      <c r="D557" s="43">
        <v>37043</v>
      </c>
      <c r="F557" s="43">
        <v>73050</v>
      </c>
    </row>
    <row r="558" spans="1:6" x14ac:dyDescent="0.25">
      <c r="A558" s="42" t="s">
        <v>2186</v>
      </c>
      <c r="B558" s="42" t="s">
        <v>2187</v>
      </c>
      <c r="C558" s="42" t="s">
        <v>1</v>
      </c>
      <c r="D558" s="43">
        <v>37043</v>
      </c>
      <c r="F558" s="43">
        <v>73050</v>
      </c>
    </row>
    <row r="559" spans="1:6" x14ac:dyDescent="0.25">
      <c r="A559" s="42" t="s">
        <v>2188</v>
      </c>
      <c r="B559" s="42" t="s">
        <v>2189</v>
      </c>
      <c r="C559" s="42" t="s">
        <v>1</v>
      </c>
      <c r="D559" s="43">
        <v>37043</v>
      </c>
      <c r="F559" s="43">
        <v>73050</v>
      </c>
    </row>
    <row r="560" spans="1:6" x14ac:dyDescent="0.25">
      <c r="A560" s="42" t="s">
        <v>2190</v>
      </c>
      <c r="B560" s="42" t="s">
        <v>2191</v>
      </c>
      <c r="C560" s="42" t="s">
        <v>1</v>
      </c>
      <c r="D560" s="43">
        <v>37043</v>
      </c>
      <c r="F560" s="43">
        <v>73050</v>
      </c>
    </row>
    <row r="561" spans="1:6" x14ac:dyDescent="0.25">
      <c r="A561" s="42" t="s">
        <v>2192</v>
      </c>
      <c r="B561" s="42" t="s">
        <v>2193</v>
      </c>
      <c r="C561" s="42" t="s">
        <v>1</v>
      </c>
      <c r="D561" s="43">
        <v>37043</v>
      </c>
      <c r="F561" s="43">
        <v>73050</v>
      </c>
    </row>
    <row r="562" spans="1:6" x14ac:dyDescent="0.25">
      <c r="A562" s="42" t="s">
        <v>2194</v>
      </c>
      <c r="B562" s="42" t="s">
        <v>2195</v>
      </c>
      <c r="C562" s="42" t="s">
        <v>1</v>
      </c>
      <c r="D562" s="43">
        <v>37043</v>
      </c>
      <c r="F562" s="43">
        <v>73050</v>
      </c>
    </row>
    <row r="563" spans="1:6" x14ac:dyDescent="0.25">
      <c r="A563" s="42" t="s">
        <v>2196</v>
      </c>
      <c r="B563" s="42" t="s">
        <v>2197</v>
      </c>
      <c r="C563" s="42" t="s">
        <v>1</v>
      </c>
      <c r="D563" s="43">
        <v>37043</v>
      </c>
      <c r="F563" s="43">
        <v>73050</v>
      </c>
    </row>
    <row r="564" spans="1:6" x14ac:dyDescent="0.25">
      <c r="A564" s="42" t="s">
        <v>2198</v>
      </c>
      <c r="B564" s="42" t="s">
        <v>595</v>
      </c>
      <c r="C564" s="42" t="s">
        <v>1</v>
      </c>
      <c r="D564" s="43">
        <v>37043</v>
      </c>
      <c r="F564" s="43">
        <v>73050</v>
      </c>
    </row>
    <row r="565" spans="1:6" x14ac:dyDescent="0.25">
      <c r="A565" s="42" t="s">
        <v>2199</v>
      </c>
      <c r="B565" s="42" t="s">
        <v>2200</v>
      </c>
      <c r="C565" s="42" t="s">
        <v>1</v>
      </c>
      <c r="D565" s="43">
        <v>37043</v>
      </c>
      <c r="F565" s="43">
        <v>73050</v>
      </c>
    </row>
    <row r="566" spans="1:6" x14ac:dyDescent="0.25">
      <c r="A566" s="42" t="s">
        <v>2201</v>
      </c>
      <c r="B566" s="42" t="s">
        <v>2202</v>
      </c>
      <c r="C566" s="42" t="s">
        <v>1</v>
      </c>
      <c r="D566" s="43">
        <v>37043</v>
      </c>
      <c r="F566" s="43">
        <v>73050</v>
      </c>
    </row>
    <row r="567" spans="1:6" x14ac:dyDescent="0.25">
      <c r="A567" s="42" t="s">
        <v>2203</v>
      </c>
      <c r="B567" s="42" t="s">
        <v>2204</v>
      </c>
      <c r="C567" s="42" t="s">
        <v>1</v>
      </c>
      <c r="D567" s="43">
        <v>41053</v>
      </c>
      <c r="F567" s="43">
        <v>73050</v>
      </c>
    </row>
    <row r="568" spans="1:6" x14ac:dyDescent="0.25">
      <c r="A568" s="42" t="s">
        <v>2205</v>
      </c>
      <c r="B568" s="42" t="s">
        <v>617</v>
      </c>
      <c r="C568" s="42" t="s">
        <v>1</v>
      </c>
      <c r="D568" s="43">
        <v>37043</v>
      </c>
      <c r="F568" s="43">
        <v>73050</v>
      </c>
    </row>
    <row r="569" spans="1:6" x14ac:dyDescent="0.25">
      <c r="A569" s="42" t="s">
        <v>2206</v>
      </c>
      <c r="B569" s="42" t="s">
        <v>2207</v>
      </c>
      <c r="C569" s="42" t="s">
        <v>1</v>
      </c>
      <c r="D569" s="43">
        <v>37043</v>
      </c>
      <c r="F569" s="43">
        <v>73050</v>
      </c>
    </row>
    <row r="570" spans="1:6" x14ac:dyDescent="0.25">
      <c r="A570" s="42" t="s">
        <v>2208</v>
      </c>
      <c r="B570" s="42" t="s">
        <v>2209</v>
      </c>
      <c r="C570" s="42" t="s">
        <v>1</v>
      </c>
      <c r="D570" s="43">
        <v>37043</v>
      </c>
      <c r="F570" s="43">
        <v>73050</v>
      </c>
    </row>
    <row r="571" spans="1:6" x14ac:dyDescent="0.25">
      <c r="A571" s="42" t="s">
        <v>2210</v>
      </c>
      <c r="B571" s="42" t="s">
        <v>2211</v>
      </c>
      <c r="C571" s="42" t="s">
        <v>1</v>
      </c>
      <c r="D571" s="43">
        <v>37043</v>
      </c>
      <c r="F571" s="43">
        <v>73050</v>
      </c>
    </row>
    <row r="572" spans="1:6" x14ac:dyDescent="0.25">
      <c r="A572" s="42" t="s">
        <v>2212</v>
      </c>
      <c r="B572" s="42" t="s">
        <v>2213</v>
      </c>
      <c r="C572" s="42" t="s">
        <v>1</v>
      </c>
      <c r="D572" s="43">
        <v>41053</v>
      </c>
      <c r="F572" s="43">
        <v>73050</v>
      </c>
    </row>
    <row r="573" spans="1:6" x14ac:dyDescent="0.25">
      <c r="A573" s="42" t="s">
        <v>2214</v>
      </c>
      <c r="B573" s="42" t="s">
        <v>2215</v>
      </c>
      <c r="C573" s="42" t="s">
        <v>1</v>
      </c>
      <c r="D573" s="43">
        <v>37043</v>
      </c>
      <c r="F573" s="43">
        <v>73050</v>
      </c>
    </row>
    <row r="574" spans="1:6" x14ac:dyDescent="0.25">
      <c r="A574" s="42" t="s">
        <v>2216</v>
      </c>
      <c r="B574" s="42" t="s">
        <v>2217</v>
      </c>
      <c r="C574" s="42" t="s">
        <v>1</v>
      </c>
      <c r="D574" s="43">
        <v>41053</v>
      </c>
      <c r="F574" s="43">
        <v>73050</v>
      </c>
    </row>
    <row r="575" spans="1:6" x14ac:dyDescent="0.25">
      <c r="A575" s="42" t="s">
        <v>2218</v>
      </c>
      <c r="B575" s="42" t="s">
        <v>2219</v>
      </c>
      <c r="C575" s="42" t="s">
        <v>1</v>
      </c>
      <c r="D575" s="43">
        <v>37043</v>
      </c>
      <c r="F575" s="43">
        <v>73050</v>
      </c>
    </row>
    <row r="576" spans="1:6" x14ac:dyDescent="0.25">
      <c r="A576" s="42" t="s">
        <v>2220</v>
      </c>
      <c r="B576" s="42" t="s">
        <v>503</v>
      </c>
      <c r="C576" s="42" t="s">
        <v>1</v>
      </c>
      <c r="D576" s="43">
        <v>37043</v>
      </c>
      <c r="F576" s="43">
        <v>73050</v>
      </c>
    </row>
    <row r="577" spans="1:6" x14ac:dyDescent="0.25">
      <c r="A577" s="42" t="s">
        <v>2221</v>
      </c>
      <c r="B577" s="42" t="s">
        <v>498</v>
      </c>
      <c r="C577" s="42" t="s">
        <v>1</v>
      </c>
      <c r="D577" s="43">
        <v>37043</v>
      </c>
      <c r="F577" s="43">
        <v>73050</v>
      </c>
    </row>
    <row r="578" spans="1:6" x14ac:dyDescent="0.25">
      <c r="A578" s="42" t="s">
        <v>2222</v>
      </c>
      <c r="B578" s="42" t="s">
        <v>2223</v>
      </c>
      <c r="C578" s="42" t="s">
        <v>1</v>
      </c>
      <c r="D578" s="43">
        <v>37043</v>
      </c>
      <c r="F578" s="43">
        <v>73050</v>
      </c>
    </row>
    <row r="579" spans="1:6" x14ac:dyDescent="0.25">
      <c r="A579" s="42" t="s">
        <v>2956</v>
      </c>
      <c r="B579" s="42" t="s">
        <v>2958</v>
      </c>
      <c r="C579" s="42" t="s">
        <v>1</v>
      </c>
      <c r="D579" s="43">
        <v>37043</v>
      </c>
      <c r="F579" s="43">
        <v>73050</v>
      </c>
    </row>
    <row r="580" spans="1:6" x14ac:dyDescent="0.25">
      <c r="A580" s="42" t="s">
        <v>2957</v>
      </c>
      <c r="B580" s="42" t="s">
        <v>433</v>
      </c>
      <c r="C580" s="42" t="s">
        <v>1</v>
      </c>
      <c r="D580" s="43">
        <v>37043</v>
      </c>
      <c r="F580" s="43">
        <v>73050</v>
      </c>
    </row>
    <row r="581" spans="1:6" x14ac:dyDescent="0.25">
      <c r="A581" s="42" t="s">
        <v>2224</v>
      </c>
      <c r="B581" s="42" t="s">
        <v>2225</v>
      </c>
      <c r="C581" s="42" t="s">
        <v>1</v>
      </c>
      <c r="D581" s="43">
        <v>37043</v>
      </c>
      <c r="F581" s="43">
        <v>73050</v>
      </c>
    </row>
    <row r="582" spans="1:6" x14ac:dyDescent="0.25">
      <c r="A582" s="42" t="s">
        <v>2226</v>
      </c>
      <c r="B582" s="42" t="s">
        <v>2227</v>
      </c>
      <c r="C582" s="42" t="s">
        <v>1</v>
      </c>
      <c r="D582" s="43">
        <v>37043</v>
      </c>
      <c r="F582" s="43">
        <v>73050</v>
      </c>
    </row>
    <row r="583" spans="1:6" x14ac:dyDescent="0.25">
      <c r="A583" s="42" t="s">
        <v>2228</v>
      </c>
      <c r="B583" s="42" t="s">
        <v>2229</v>
      </c>
      <c r="C583" s="42" t="s">
        <v>1</v>
      </c>
      <c r="D583" s="43">
        <v>37043</v>
      </c>
      <c r="F583" s="43">
        <v>73050</v>
      </c>
    </row>
    <row r="584" spans="1:6" x14ac:dyDescent="0.25">
      <c r="A584" s="42" t="s">
        <v>2230</v>
      </c>
      <c r="B584" s="42" t="s">
        <v>2231</v>
      </c>
      <c r="C584" s="42" t="s">
        <v>1</v>
      </c>
      <c r="D584" s="43">
        <v>37043</v>
      </c>
      <c r="F584" s="43">
        <v>73050</v>
      </c>
    </row>
    <row r="585" spans="1:6" x14ac:dyDescent="0.25">
      <c r="A585" s="42" t="s">
        <v>2232</v>
      </c>
      <c r="B585" s="42" t="s">
        <v>503</v>
      </c>
      <c r="C585" s="42" t="s">
        <v>1</v>
      </c>
      <c r="D585" s="43">
        <v>41397</v>
      </c>
      <c r="F585" s="43">
        <v>73050</v>
      </c>
    </row>
    <row r="586" spans="1:6" x14ac:dyDescent="0.25">
      <c r="A586" s="42" t="s">
        <v>2233</v>
      </c>
      <c r="B586" s="42" t="s">
        <v>2234</v>
      </c>
      <c r="C586" s="42" t="s">
        <v>1</v>
      </c>
      <c r="D586" s="43">
        <v>37043</v>
      </c>
      <c r="F586" s="43">
        <v>73050</v>
      </c>
    </row>
    <row r="587" spans="1:6" x14ac:dyDescent="0.25">
      <c r="A587" s="42" t="s">
        <v>2235</v>
      </c>
      <c r="B587" s="42" t="s">
        <v>2236</v>
      </c>
      <c r="C587" s="42" t="s">
        <v>1</v>
      </c>
      <c r="D587" s="43">
        <v>37043</v>
      </c>
      <c r="F587" s="43">
        <v>73050</v>
      </c>
    </row>
    <row r="588" spans="1:6" x14ac:dyDescent="0.25">
      <c r="A588" s="42" t="s">
        <v>2237</v>
      </c>
      <c r="B588" s="42" t="s">
        <v>2238</v>
      </c>
      <c r="C588" s="42" t="s">
        <v>1</v>
      </c>
      <c r="D588" s="43">
        <v>37043</v>
      </c>
      <c r="F588" s="43">
        <v>73050</v>
      </c>
    </row>
    <row r="589" spans="1:6" x14ac:dyDescent="0.25">
      <c r="A589" s="42" t="s">
        <v>2239</v>
      </c>
      <c r="B589" s="42" t="s">
        <v>2240</v>
      </c>
      <c r="C589" s="42" t="s">
        <v>1</v>
      </c>
      <c r="D589" s="43">
        <v>37043</v>
      </c>
      <c r="F589" s="43">
        <v>73050</v>
      </c>
    </row>
    <row r="590" spans="1:6" x14ac:dyDescent="0.25">
      <c r="A590" s="42" t="s">
        <v>2241</v>
      </c>
      <c r="B590" s="42" t="s">
        <v>2242</v>
      </c>
      <c r="C590" s="42" t="s">
        <v>1</v>
      </c>
      <c r="D590" s="43">
        <v>37043</v>
      </c>
      <c r="F590" s="43">
        <v>73050</v>
      </c>
    </row>
    <row r="591" spans="1:6" x14ac:dyDescent="0.25">
      <c r="A591" s="42" t="s">
        <v>2243</v>
      </c>
      <c r="B591" s="42" t="s">
        <v>2244</v>
      </c>
      <c r="C591" s="42" t="s">
        <v>1</v>
      </c>
      <c r="D591" s="43">
        <v>37043</v>
      </c>
      <c r="F591" s="43">
        <v>73050</v>
      </c>
    </row>
    <row r="592" spans="1:6" x14ac:dyDescent="0.25">
      <c r="A592" s="42" t="s">
        <v>2245</v>
      </c>
      <c r="B592" s="42" t="s">
        <v>2246</v>
      </c>
      <c r="C592" s="42" t="s">
        <v>1</v>
      </c>
      <c r="D592" s="43">
        <v>37043</v>
      </c>
      <c r="F592" s="43">
        <v>73050</v>
      </c>
    </row>
    <row r="593" spans="1:6" x14ac:dyDescent="0.25">
      <c r="A593" s="42" t="s">
        <v>2247</v>
      </c>
      <c r="B593" s="42" t="s">
        <v>307</v>
      </c>
      <c r="C593" s="42" t="s">
        <v>1</v>
      </c>
      <c r="D593" s="43">
        <v>37043</v>
      </c>
      <c r="F593" s="43">
        <v>73050</v>
      </c>
    </row>
    <row r="594" spans="1:6" x14ac:dyDescent="0.25">
      <c r="A594" s="42" t="s">
        <v>2248</v>
      </c>
      <c r="B594" s="42" t="s">
        <v>2249</v>
      </c>
      <c r="C594" s="42" t="s">
        <v>1</v>
      </c>
      <c r="D594" s="43">
        <v>37043</v>
      </c>
      <c r="F594" s="43">
        <v>73050</v>
      </c>
    </row>
    <row r="595" spans="1:6" x14ac:dyDescent="0.25">
      <c r="A595" s="42" t="s">
        <v>2250</v>
      </c>
      <c r="B595" s="42" t="s">
        <v>2251</v>
      </c>
      <c r="C595" s="42" t="s">
        <v>1</v>
      </c>
      <c r="D595" s="43">
        <v>37043</v>
      </c>
      <c r="F595" s="43">
        <v>73050</v>
      </c>
    </row>
    <row r="596" spans="1:6" x14ac:dyDescent="0.25">
      <c r="A596" s="42" t="s">
        <v>2252</v>
      </c>
      <c r="B596" s="42" t="s">
        <v>2253</v>
      </c>
      <c r="C596" s="42" t="s">
        <v>1</v>
      </c>
      <c r="D596" s="43">
        <v>37043</v>
      </c>
      <c r="F596" s="43">
        <v>73050</v>
      </c>
    </row>
    <row r="597" spans="1:6" x14ac:dyDescent="0.25">
      <c r="A597" s="42" t="s">
        <v>2254</v>
      </c>
      <c r="B597" s="42" t="s">
        <v>2255</v>
      </c>
      <c r="C597" s="42" t="s">
        <v>1</v>
      </c>
      <c r="D597" s="43">
        <v>37043</v>
      </c>
      <c r="F597" s="43">
        <v>73050</v>
      </c>
    </row>
    <row r="598" spans="1:6" x14ac:dyDescent="0.25">
      <c r="A598" s="42" t="s">
        <v>2256</v>
      </c>
      <c r="B598" s="42" t="s">
        <v>2257</v>
      </c>
      <c r="C598" s="42" t="s">
        <v>1</v>
      </c>
      <c r="D598" s="43">
        <v>40046</v>
      </c>
      <c r="F598" s="43">
        <v>73050</v>
      </c>
    </row>
    <row r="599" spans="1:6" x14ac:dyDescent="0.25">
      <c r="A599" s="42" t="s">
        <v>2258</v>
      </c>
      <c r="B599" s="42" t="s">
        <v>2259</v>
      </c>
      <c r="C599" s="42" t="s">
        <v>1</v>
      </c>
      <c r="D599" s="43">
        <v>37043</v>
      </c>
      <c r="F599" s="43">
        <v>73050</v>
      </c>
    </row>
    <row r="600" spans="1:6" x14ac:dyDescent="0.25">
      <c r="A600" s="42" t="s">
        <v>2260</v>
      </c>
      <c r="B600" s="42" t="s">
        <v>2261</v>
      </c>
      <c r="C600" s="42" t="s">
        <v>1</v>
      </c>
      <c r="D600" s="43">
        <v>37043</v>
      </c>
      <c r="F600" s="43">
        <v>73050</v>
      </c>
    </row>
    <row r="601" spans="1:6" x14ac:dyDescent="0.25">
      <c r="A601" s="42" t="s">
        <v>2262</v>
      </c>
      <c r="B601" s="42" t="s">
        <v>2263</v>
      </c>
      <c r="C601" s="42" t="s">
        <v>1</v>
      </c>
      <c r="D601" s="43">
        <v>37043</v>
      </c>
      <c r="F601" s="43">
        <v>73050</v>
      </c>
    </row>
    <row r="602" spans="1:6" x14ac:dyDescent="0.25">
      <c r="A602" s="42" t="s">
        <v>2264</v>
      </c>
      <c r="B602" s="42" t="s">
        <v>2265</v>
      </c>
      <c r="C602" s="42" t="s">
        <v>1</v>
      </c>
      <c r="D602" s="43">
        <v>37043</v>
      </c>
      <c r="F602" s="43">
        <v>73050</v>
      </c>
    </row>
    <row r="603" spans="1:6" x14ac:dyDescent="0.25">
      <c r="A603" s="42" t="s">
        <v>2266</v>
      </c>
      <c r="B603" s="42" t="s">
        <v>2267</v>
      </c>
      <c r="C603" s="42" t="s">
        <v>1</v>
      </c>
      <c r="D603" s="43">
        <v>37043</v>
      </c>
      <c r="F603" s="43">
        <v>73050</v>
      </c>
    </row>
    <row r="604" spans="1:6" x14ac:dyDescent="0.25">
      <c r="A604" s="42" t="s">
        <v>2268</v>
      </c>
      <c r="B604" s="42" t="s">
        <v>2269</v>
      </c>
      <c r="C604" s="42" t="s">
        <v>1</v>
      </c>
      <c r="D604" s="43">
        <v>37043</v>
      </c>
      <c r="F604" s="43">
        <v>73050</v>
      </c>
    </row>
    <row r="605" spans="1:6" x14ac:dyDescent="0.25">
      <c r="A605" s="42" t="s">
        <v>2270</v>
      </c>
      <c r="B605" s="42" t="s">
        <v>2271</v>
      </c>
      <c r="C605" s="42" t="s">
        <v>1</v>
      </c>
      <c r="D605" s="43">
        <v>37043</v>
      </c>
      <c r="F605" s="43">
        <v>73050</v>
      </c>
    </row>
    <row r="606" spans="1:6" x14ac:dyDescent="0.25">
      <c r="A606" s="42" t="s">
        <v>2272</v>
      </c>
      <c r="B606" s="42" t="s">
        <v>2273</v>
      </c>
      <c r="C606" s="42" t="s">
        <v>1</v>
      </c>
      <c r="D606" s="43">
        <v>37043</v>
      </c>
      <c r="F606" s="43">
        <v>73050</v>
      </c>
    </row>
    <row r="607" spans="1:6" x14ac:dyDescent="0.25">
      <c r="A607" s="42" t="s">
        <v>2274</v>
      </c>
      <c r="B607" s="42" t="s">
        <v>2275</v>
      </c>
      <c r="C607" s="42" t="s">
        <v>1</v>
      </c>
      <c r="D607" s="43">
        <v>37043</v>
      </c>
      <c r="F607" s="43">
        <v>73050</v>
      </c>
    </row>
    <row r="608" spans="1:6" x14ac:dyDescent="0.25">
      <c r="A608" s="42" t="s">
        <v>2276</v>
      </c>
      <c r="B608" s="42" t="s">
        <v>2277</v>
      </c>
      <c r="C608" s="42" t="s">
        <v>1</v>
      </c>
      <c r="D608" s="43">
        <v>37043</v>
      </c>
      <c r="F608" s="43">
        <v>73050</v>
      </c>
    </row>
    <row r="609" spans="1:6" x14ac:dyDescent="0.25">
      <c r="A609" s="42" t="s">
        <v>2278</v>
      </c>
      <c r="B609" s="42" t="s">
        <v>2279</v>
      </c>
      <c r="C609" s="42" t="s">
        <v>1</v>
      </c>
      <c r="D609" s="43">
        <v>37043</v>
      </c>
      <c r="F609" s="43">
        <v>73050</v>
      </c>
    </row>
    <row r="610" spans="1:6" x14ac:dyDescent="0.25">
      <c r="A610" s="42" t="s">
        <v>2280</v>
      </c>
      <c r="B610" s="42" t="s">
        <v>2281</v>
      </c>
      <c r="C610" s="42" t="s">
        <v>1</v>
      </c>
      <c r="D610" s="43">
        <v>39954</v>
      </c>
      <c r="F610" s="43">
        <v>73050</v>
      </c>
    </row>
    <row r="611" spans="1:6" x14ac:dyDescent="0.25">
      <c r="A611" s="42" t="s">
        <v>2282</v>
      </c>
      <c r="B611" s="42" t="s">
        <v>2283</v>
      </c>
      <c r="C611" s="42" t="s">
        <v>1</v>
      </c>
      <c r="D611" s="43">
        <v>40046</v>
      </c>
      <c r="F611" s="43">
        <v>73050</v>
      </c>
    </row>
    <row r="612" spans="1:6" x14ac:dyDescent="0.25">
      <c r="A612" s="42" t="s">
        <v>2284</v>
      </c>
      <c r="B612" s="42" t="s">
        <v>2285</v>
      </c>
      <c r="C612" s="42" t="s">
        <v>1</v>
      </c>
      <c r="D612" s="43">
        <v>37043</v>
      </c>
      <c r="F612" s="43">
        <v>73050</v>
      </c>
    </row>
    <row r="613" spans="1:6" x14ac:dyDescent="0.25">
      <c r="A613" s="42" t="s">
        <v>2286</v>
      </c>
      <c r="B613" s="42" t="s">
        <v>2287</v>
      </c>
      <c r="C613" s="42" t="s">
        <v>1</v>
      </c>
      <c r="D613" s="43">
        <v>37043</v>
      </c>
      <c r="F613" s="43">
        <v>73050</v>
      </c>
    </row>
    <row r="614" spans="1:6" x14ac:dyDescent="0.25">
      <c r="A614" s="42" t="s">
        <v>2288</v>
      </c>
      <c r="B614" s="42" t="s">
        <v>2289</v>
      </c>
      <c r="C614" s="42" t="s">
        <v>1</v>
      </c>
      <c r="D614" s="43">
        <v>37043</v>
      </c>
      <c r="F614" s="43">
        <v>73050</v>
      </c>
    </row>
    <row r="615" spans="1:6" x14ac:dyDescent="0.25">
      <c r="A615" s="42" t="s">
        <v>2290</v>
      </c>
      <c r="B615" s="42" t="s">
        <v>2291</v>
      </c>
      <c r="C615" s="42" t="s">
        <v>1</v>
      </c>
      <c r="D615" s="43">
        <v>37043</v>
      </c>
      <c r="F615" s="43">
        <v>73050</v>
      </c>
    </row>
    <row r="616" spans="1:6" x14ac:dyDescent="0.25">
      <c r="A616" s="42" t="s">
        <v>2292</v>
      </c>
      <c r="B616" s="42" t="s">
        <v>2293</v>
      </c>
      <c r="C616" s="42" t="s">
        <v>1</v>
      </c>
      <c r="D616" s="43">
        <v>39951</v>
      </c>
      <c r="F616" s="43">
        <v>73050</v>
      </c>
    </row>
    <row r="617" spans="1:6" x14ac:dyDescent="0.25">
      <c r="A617" s="42" t="s">
        <v>2294</v>
      </c>
      <c r="B617" s="42" t="s">
        <v>2295</v>
      </c>
      <c r="C617" s="42" t="s">
        <v>1</v>
      </c>
      <c r="D617" s="43">
        <v>37043</v>
      </c>
      <c r="F617" s="43">
        <v>73050</v>
      </c>
    </row>
    <row r="618" spans="1:6" x14ac:dyDescent="0.25">
      <c r="A618" s="42" t="s">
        <v>2296</v>
      </c>
      <c r="B618" s="42" t="s">
        <v>2297</v>
      </c>
      <c r="C618" s="42" t="s">
        <v>1</v>
      </c>
      <c r="D618" s="43">
        <v>37043</v>
      </c>
      <c r="F618" s="43">
        <v>73050</v>
      </c>
    </row>
    <row r="619" spans="1:6" x14ac:dyDescent="0.25">
      <c r="A619" s="42" t="s">
        <v>2298</v>
      </c>
      <c r="B619" s="42" t="s">
        <v>2299</v>
      </c>
      <c r="C619" s="42" t="s">
        <v>1</v>
      </c>
      <c r="D619" s="43">
        <v>37043</v>
      </c>
      <c r="F619" s="43">
        <v>73050</v>
      </c>
    </row>
    <row r="620" spans="1:6" x14ac:dyDescent="0.25">
      <c r="A620" s="42" t="s">
        <v>2300</v>
      </c>
      <c r="B620" s="42" t="s">
        <v>2301</v>
      </c>
      <c r="C620" s="42" t="s">
        <v>1</v>
      </c>
      <c r="D620" s="43">
        <v>37043</v>
      </c>
      <c r="F620" s="43">
        <v>73050</v>
      </c>
    </row>
    <row r="621" spans="1:6" x14ac:dyDescent="0.25">
      <c r="A621" s="42" t="s">
        <v>2302</v>
      </c>
      <c r="B621" s="42" t="s">
        <v>2303</v>
      </c>
      <c r="C621" s="42" t="s">
        <v>1</v>
      </c>
      <c r="D621" s="43">
        <v>37043</v>
      </c>
      <c r="F621" s="43">
        <v>73050</v>
      </c>
    </row>
    <row r="622" spans="1:6" x14ac:dyDescent="0.25">
      <c r="A622" s="42" t="s">
        <v>2304</v>
      </c>
      <c r="B622" s="42" t="s">
        <v>2305</v>
      </c>
      <c r="C622" s="42" t="s">
        <v>1</v>
      </c>
      <c r="D622" s="43">
        <v>37043</v>
      </c>
      <c r="F622" s="43">
        <v>73050</v>
      </c>
    </row>
    <row r="623" spans="1:6" x14ac:dyDescent="0.25">
      <c r="A623" s="42" t="s">
        <v>2306</v>
      </c>
      <c r="B623" s="42" t="s">
        <v>2307</v>
      </c>
      <c r="C623" s="42" t="s">
        <v>1</v>
      </c>
      <c r="D623" s="43">
        <v>39954</v>
      </c>
      <c r="F623" s="43">
        <v>73050</v>
      </c>
    </row>
    <row r="624" spans="1:6" x14ac:dyDescent="0.25">
      <c r="A624" s="42" t="s">
        <v>2308</v>
      </c>
      <c r="B624" s="42" t="s">
        <v>2309</v>
      </c>
      <c r="C624" s="42" t="s">
        <v>1</v>
      </c>
      <c r="D624" s="43">
        <v>37043</v>
      </c>
      <c r="F624" s="43">
        <v>73050</v>
      </c>
    </row>
    <row r="625" spans="1:6" x14ac:dyDescent="0.25">
      <c r="A625" s="42" t="s">
        <v>2310</v>
      </c>
      <c r="B625" s="42" t="s">
        <v>2311</v>
      </c>
      <c r="C625" s="42" t="s">
        <v>1</v>
      </c>
      <c r="D625" s="43">
        <v>37043</v>
      </c>
      <c r="F625" s="43">
        <v>73050</v>
      </c>
    </row>
    <row r="626" spans="1:6" x14ac:dyDescent="0.25">
      <c r="A626" s="42" t="s">
        <v>2312</v>
      </c>
      <c r="B626" s="42" t="s">
        <v>2313</v>
      </c>
      <c r="C626" s="42" t="s">
        <v>1</v>
      </c>
      <c r="D626" s="43">
        <v>37043</v>
      </c>
      <c r="F626" s="43">
        <v>73050</v>
      </c>
    </row>
    <row r="627" spans="1:6" x14ac:dyDescent="0.25">
      <c r="A627" s="42" t="s">
        <v>2314</v>
      </c>
      <c r="B627" s="42" t="s">
        <v>2315</v>
      </c>
      <c r="C627" s="42" t="s">
        <v>1</v>
      </c>
      <c r="D627" s="43">
        <v>37043</v>
      </c>
      <c r="F627" s="43">
        <v>73050</v>
      </c>
    </row>
    <row r="628" spans="1:6" x14ac:dyDescent="0.25">
      <c r="A628" s="42" t="s">
        <v>2316</v>
      </c>
      <c r="B628" s="42" t="s">
        <v>2317</v>
      </c>
      <c r="C628" s="42" t="s">
        <v>1</v>
      </c>
      <c r="D628" s="43">
        <v>37043</v>
      </c>
      <c r="F628" s="43">
        <v>73050</v>
      </c>
    </row>
    <row r="629" spans="1:6" x14ac:dyDescent="0.25">
      <c r="A629" s="42" t="s">
        <v>2318</v>
      </c>
      <c r="B629" s="42" t="s">
        <v>2319</v>
      </c>
      <c r="C629" s="42" t="s">
        <v>1</v>
      </c>
      <c r="D629" s="43">
        <v>37043</v>
      </c>
      <c r="F629" s="43">
        <v>73050</v>
      </c>
    </row>
    <row r="630" spans="1:6" x14ac:dyDescent="0.25">
      <c r="A630" s="42" t="s">
        <v>2320</v>
      </c>
      <c r="B630" s="42" t="s">
        <v>2321</v>
      </c>
      <c r="C630" s="42" t="s">
        <v>1</v>
      </c>
      <c r="D630" s="43">
        <v>37043</v>
      </c>
      <c r="F630" s="43">
        <v>73050</v>
      </c>
    </row>
    <row r="631" spans="1:6" x14ac:dyDescent="0.25">
      <c r="A631" s="42" t="s">
        <v>2322</v>
      </c>
      <c r="B631" s="42" t="s">
        <v>2323</v>
      </c>
      <c r="C631" s="42" t="s">
        <v>1</v>
      </c>
      <c r="D631" s="43">
        <v>37043</v>
      </c>
      <c r="F631" s="43">
        <v>73050</v>
      </c>
    </row>
    <row r="632" spans="1:6" x14ac:dyDescent="0.25">
      <c r="A632" s="42" t="s">
        <v>2324</v>
      </c>
      <c r="B632" s="42" t="s">
        <v>2325</v>
      </c>
      <c r="C632" s="42" t="s">
        <v>1</v>
      </c>
      <c r="D632" s="43">
        <v>37043</v>
      </c>
      <c r="F632" s="43">
        <v>73050</v>
      </c>
    </row>
    <row r="633" spans="1:6" x14ac:dyDescent="0.25">
      <c r="A633" s="42" t="s">
        <v>2326</v>
      </c>
      <c r="B633" s="42" t="s">
        <v>2327</v>
      </c>
      <c r="C633" s="42" t="s">
        <v>1</v>
      </c>
      <c r="D633" s="43">
        <v>37043</v>
      </c>
      <c r="F633" s="43">
        <v>73050</v>
      </c>
    </row>
    <row r="634" spans="1:6" x14ac:dyDescent="0.25">
      <c r="A634" s="42" t="s">
        <v>2328</v>
      </c>
      <c r="B634" s="42" t="s">
        <v>2329</v>
      </c>
      <c r="C634" s="42" t="s">
        <v>1</v>
      </c>
      <c r="D634" s="43">
        <v>37043</v>
      </c>
      <c r="F634" s="43">
        <v>73050</v>
      </c>
    </row>
    <row r="635" spans="1:6" x14ac:dyDescent="0.25">
      <c r="A635" s="42" t="s">
        <v>2330</v>
      </c>
      <c r="B635" s="42" t="s">
        <v>2331</v>
      </c>
      <c r="C635" s="42" t="s">
        <v>1</v>
      </c>
      <c r="D635" s="43">
        <v>37043</v>
      </c>
      <c r="F635" s="43">
        <v>73050</v>
      </c>
    </row>
    <row r="636" spans="1:6" x14ac:dyDescent="0.25">
      <c r="A636" s="42" t="s">
        <v>2332</v>
      </c>
      <c r="B636" s="42" t="s">
        <v>2333</v>
      </c>
      <c r="C636" s="42" t="s">
        <v>1</v>
      </c>
      <c r="D636" s="43">
        <v>37043</v>
      </c>
      <c r="F636" s="43">
        <v>73050</v>
      </c>
    </row>
    <row r="637" spans="1:6" x14ac:dyDescent="0.25">
      <c r="A637" s="42" t="s">
        <v>2334</v>
      </c>
      <c r="B637" s="42" t="s">
        <v>2335</v>
      </c>
      <c r="C637" s="42" t="s">
        <v>1</v>
      </c>
      <c r="D637" s="43">
        <v>37043</v>
      </c>
      <c r="F637" s="43">
        <v>73050</v>
      </c>
    </row>
    <row r="638" spans="1:6" x14ac:dyDescent="0.25">
      <c r="A638" s="42" t="s">
        <v>2336</v>
      </c>
      <c r="B638" s="42" t="s">
        <v>2337</v>
      </c>
      <c r="C638" s="42" t="s">
        <v>1</v>
      </c>
      <c r="D638" s="43">
        <v>37043</v>
      </c>
      <c r="F638" s="43">
        <v>73050</v>
      </c>
    </row>
    <row r="639" spans="1:6" x14ac:dyDescent="0.25">
      <c r="A639" s="42" t="s">
        <v>2338</v>
      </c>
      <c r="B639" s="42" t="s">
        <v>2339</v>
      </c>
      <c r="C639" s="42" t="s">
        <v>1</v>
      </c>
      <c r="D639" s="43">
        <v>37043</v>
      </c>
      <c r="F639" s="43">
        <v>73050</v>
      </c>
    </row>
    <row r="640" spans="1:6" x14ac:dyDescent="0.25">
      <c r="A640" s="42" t="s">
        <v>2340</v>
      </c>
      <c r="B640" s="42" t="s">
        <v>2341</v>
      </c>
      <c r="C640" s="42" t="s">
        <v>1</v>
      </c>
      <c r="D640" s="43">
        <v>37043</v>
      </c>
      <c r="F640" s="43">
        <v>73050</v>
      </c>
    </row>
    <row r="641" spans="1:6" x14ac:dyDescent="0.25">
      <c r="A641" s="42" t="s">
        <v>2342</v>
      </c>
      <c r="B641" s="42" t="s">
        <v>2343</v>
      </c>
      <c r="C641" s="42" t="s">
        <v>1</v>
      </c>
      <c r="D641" s="43">
        <v>37043</v>
      </c>
      <c r="F641" s="43">
        <v>73050</v>
      </c>
    </row>
    <row r="642" spans="1:6" x14ac:dyDescent="0.25">
      <c r="A642" s="42" t="s">
        <v>2344</v>
      </c>
      <c r="B642" s="42" t="s">
        <v>2345</v>
      </c>
      <c r="C642" s="42" t="s">
        <v>1</v>
      </c>
      <c r="D642" s="43">
        <v>37043</v>
      </c>
      <c r="F642" s="43">
        <v>73050</v>
      </c>
    </row>
    <row r="643" spans="1:6" x14ac:dyDescent="0.25">
      <c r="A643" s="42" t="s">
        <v>2346</v>
      </c>
      <c r="B643" s="42" t="s">
        <v>2347</v>
      </c>
      <c r="C643" s="42" t="s">
        <v>1</v>
      </c>
      <c r="D643" s="43">
        <v>37043</v>
      </c>
      <c r="F643" s="43">
        <v>73050</v>
      </c>
    </row>
    <row r="644" spans="1:6" x14ac:dyDescent="0.25">
      <c r="A644" s="42" t="s">
        <v>2348</v>
      </c>
      <c r="B644" s="42" t="s">
        <v>2349</v>
      </c>
      <c r="C644" s="42" t="s">
        <v>1</v>
      </c>
      <c r="D644" s="43">
        <v>37043</v>
      </c>
      <c r="F644" s="43">
        <v>73050</v>
      </c>
    </row>
    <row r="645" spans="1:6" x14ac:dyDescent="0.25">
      <c r="A645" s="42" t="s">
        <v>2350</v>
      </c>
      <c r="B645" s="42" t="s">
        <v>2351</v>
      </c>
      <c r="C645" s="42" t="s">
        <v>1</v>
      </c>
      <c r="D645" s="43">
        <v>37043</v>
      </c>
      <c r="F645" s="43">
        <v>73050</v>
      </c>
    </row>
    <row r="646" spans="1:6" x14ac:dyDescent="0.25">
      <c r="A646" s="42" t="s">
        <v>2352</v>
      </c>
      <c r="B646" s="42" t="s">
        <v>2353</v>
      </c>
      <c r="C646" s="42" t="s">
        <v>1</v>
      </c>
      <c r="D646" s="43">
        <v>39954</v>
      </c>
      <c r="F646" s="43">
        <v>73050</v>
      </c>
    </row>
    <row r="647" spans="1:6" x14ac:dyDescent="0.25">
      <c r="A647" s="42" t="s">
        <v>2354</v>
      </c>
      <c r="B647" s="42" t="s">
        <v>2355</v>
      </c>
      <c r="C647" s="42" t="s">
        <v>1</v>
      </c>
      <c r="D647" s="43">
        <v>37043</v>
      </c>
      <c r="F647" s="43">
        <v>73050</v>
      </c>
    </row>
    <row r="648" spans="1:6" x14ac:dyDescent="0.25">
      <c r="A648" s="42" t="s">
        <v>2356</v>
      </c>
      <c r="B648" s="42" t="s">
        <v>2357</v>
      </c>
      <c r="C648" s="42" t="s">
        <v>1</v>
      </c>
      <c r="D648" s="43">
        <v>37043</v>
      </c>
      <c r="F648" s="43">
        <v>73050</v>
      </c>
    </row>
    <row r="649" spans="1:6" x14ac:dyDescent="0.25">
      <c r="A649" s="42" t="s">
        <v>2358</v>
      </c>
      <c r="B649" s="42" t="s">
        <v>2359</v>
      </c>
      <c r="C649" s="42" t="s">
        <v>1</v>
      </c>
      <c r="D649" s="43">
        <v>40029</v>
      </c>
      <c r="F649" s="43">
        <v>73050</v>
      </c>
    </row>
    <row r="650" spans="1:6" x14ac:dyDescent="0.25">
      <c r="A650" s="42" t="s">
        <v>2360</v>
      </c>
      <c r="B650" s="42" t="s">
        <v>2361</v>
      </c>
      <c r="C650" s="42" t="s">
        <v>1</v>
      </c>
      <c r="D650" s="43">
        <v>37043</v>
      </c>
      <c r="F650" s="43">
        <v>73050</v>
      </c>
    </row>
    <row r="651" spans="1:6" x14ac:dyDescent="0.25">
      <c r="A651" s="42" t="s">
        <v>2362</v>
      </c>
      <c r="B651" s="42" t="s">
        <v>2363</v>
      </c>
      <c r="C651" s="42" t="s">
        <v>1</v>
      </c>
      <c r="D651" s="43">
        <v>37043</v>
      </c>
      <c r="F651" s="43">
        <v>73050</v>
      </c>
    </row>
    <row r="652" spans="1:6" x14ac:dyDescent="0.25">
      <c r="A652" s="42" t="s">
        <v>2364</v>
      </c>
      <c r="B652" s="42" t="s">
        <v>2365</v>
      </c>
      <c r="C652" s="42" t="s">
        <v>1</v>
      </c>
      <c r="D652" s="43">
        <v>37043</v>
      </c>
      <c r="F652" s="43">
        <v>73050</v>
      </c>
    </row>
    <row r="653" spans="1:6" x14ac:dyDescent="0.25">
      <c r="A653" s="42" t="s">
        <v>2366</v>
      </c>
      <c r="B653" s="42" t="s">
        <v>2367</v>
      </c>
      <c r="C653" s="42" t="s">
        <v>1</v>
      </c>
      <c r="D653" s="43">
        <v>37043</v>
      </c>
      <c r="F653" s="43">
        <v>73050</v>
      </c>
    </row>
    <row r="654" spans="1:6" x14ac:dyDescent="0.25">
      <c r="A654" s="42" t="s">
        <v>2368</v>
      </c>
      <c r="B654" s="42" t="s">
        <v>2369</v>
      </c>
      <c r="C654" s="42" t="s">
        <v>1</v>
      </c>
      <c r="D654" s="43">
        <v>37043</v>
      </c>
      <c r="F654" s="43">
        <v>73050</v>
      </c>
    </row>
    <row r="655" spans="1:6" x14ac:dyDescent="0.25">
      <c r="A655" s="42" t="s">
        <v>2370</v>
      </c>
      <c r="B655" s="42" t="s">
        <v>2371</v>
      </c>
      <c r="C655" s="42" t="s">
        <v>1</v>
      </c>
      <c r="D655" s="43">
        <v>37043</v>
      </c>
      <c r="F655" s="43">
        <v>73050</v>
      </c>
    </row>
    <row r="656" spans="1:6" x14ac:dyDescent="0.25">
      <c r="A656" s="42" t="s">
        <v>2372</v>
      </c>
      <c r="B656" s="42" t="s">
        <v>2373</v>
      </c>
      <c r="C656" s="42" t="s">
        <v>1</v>
      </c>
      <c r="D656" s="43">
        <v>37043</v>
      </c>
      <c r="F656" s="43">
        <v>73050</v>
      </c>
    </row>
    <row r="657" spans="1:6" x14ac:dyDescent="0.25">
      <c r="A657" s="42" t="s">
        <v>2374</v>
      </c>
      <c r="B657" s="42" t="s">
        <v>2375</v>
      </c>
      <c r="C657" s="42" t="s">
        <v>1</v>
      </c>
      <c r="D657" s="43">
        <v>37043</v>
      </c>
      <c r="F657" s="43">
        <v>73050</v>
      </c>
    </row>
    <row r="658" spans="1:6" x14ac:dyDescent="0.25">
      <c r="A658" s="42" t="s">
        <v>2376</v>
      </c>
      <c r="B658" s="42" t="s">
        <v>2377</v>
      </c>
      <c r="C658" s="42" t="s">
        <v>1</v>
      </c>
      <c r="D658" s="43">
        <v>37043</v>
      </c>
      <c r="F658" s="43">
        <v>73050</v>
      </c>
    </row>
    <row r="659" spans="1:6" x14ac:dyDescent="0.25">
      <c r="A659" s="42" t="s">
        <v>2378</v>
      </c>
      <c r="B659" s="42" t="s">
        <v>2379</v>
      </c>
      <c r="C659" s="42" t="s">
        <v>1</v>
      </c>
      <c r="D659" s="43">
        <v>37043</v>
      </c>
      <c r="F659" s="43">
        <v>73050</v>
      </c>
    </row>
    <row r="660" spans="1:6" x14ac:dyDescent="0.25">
      <c r="A660" s="42" t="s">
        <v>2380</v>
      </c>
      <c r="B660" s="42" t="s">
        <v>2381</v>
      </c>
      <c r="C660" s="42" t="s">
        <v>1</v>
      </c>
      <c r="D660" s="43">
        <v>37043</v>
      </c>
      <c r="F660" s="43">
        <v>73050</v>
      </c>
    </row>
    <row r="661" spans="1:6" x14ac:dyDescent="0.25">
      <c r="A661" s="42" t="s">
        <v>2382</v>
      </c>
      <c r="B661" s="42" t="s">
        <v>2383</v>
      </c>
      <c r="C661" s="42" t="s">
        <v>1</v>
      </c>
      <c r="D661" s="43">
        <v>37043</v>
      </c>
      <c r="F661" s="43">
        <v>73050</v>
      </c>
    </row>
    <row r="662" spans="1:6" x14ac:dyDescent="0.25">
      <c r="A662" s="42" t="s">
        <v>2384</v>
      </c>
      <c r="B662" s="42" t="s">
        <v>2385</v>
      </c>
      <c r="C662" s="42" t="s">
        <v>1</v>
      </c>
      <c r="D662" s="43">
        <v>39954</v>
      </c>
      <c r="F662" s="43">
        <v>73050</v>
      </c>
    </row>
    <row r="663" spans="1:6" x14ac:dyDescent="0.25">
      <c r="A663" s="42" t="s">
        <v>2386</v>
      </c>
      <c r="B663" s="42" t="s">
        <v>2387</v>
      </c>
      <c r="C663" s="42" t="s">
        <v>1</v>
      </c>
      <c r="D663" s="43">
        <v>37043</v>
      </c>
      <c r="F663" s="43">
        <v>73050</v>
      </c>
    </row>
    <row r="664" spans="1:6" x14ac:dyDescent="0.25">
      <c r="A664" s="42" t="s">
        <v>2388</v>
      </c>
      <c r="B664" s="42" t="s">
        <v>2389</v>
      </c>
      <c r="C664" s="42" t="s">
        <v>1</v>
      </c>
      <c r="D664" s="43">
        <v>39954</v>
      </c>
      <c r="F664" s="43">
        <v>73050</v>
      </c>
    </row>
    <row r="665" spans="1:6" x14ac:dyDescent="0.25">
      <c r="A665" s="42" t="s">
        <v>2390</v>
      </c>
      <c r="B665" s="42" t="s">
        <v>2391</v>
      </c>
      <c r="C665" s="42" t="s">
        <v>1</v>
      </c>
      <c r="D665" s="43">
        <v>37043</v>
      </c>
      <c r="F665" s="43">
        <v>73050</v>
      </c>
    </row>
    <row r="666" spans="1:6" x14ac:dyDescent="0.25">
      <c r="A666" s="42" t="s">
        <v>2392</v>
      </c>
      <c r="B666" s="42" t="s">
        <v>2393</v>
      </c>
      <c r="C666" s="42" t="s">
        <v>1</v>
      </c>
      <c r="D666" s="43">
        <v>37043</v>
      </c>
      <c r="F666" s="43">
        <v>73050</v>
      </c>
    </row>
    <row r="667" spans="1:6" x14ac:dyDescent="0.25">
      <c r="A667" s="42" t="s">
        <v>2394</v>
      </c>
      <c r="B667" s="42" t="s">
        <v>2395</v>
      </c>
      <c r="C667" s="42" t="s">
        <v>1</v>
      </c>
      <c r="D667" s="43">
        <v>41064</v>
      </c>
      <c r="F667" s="43">
        <v>73050</v>
      </c>
    </row>
    <row r="668" spans="1:6" x14ac:dyDescent="0.25">
      <c r="A668" s="42" t="s">
        <v>2396</v>
      </c>
      <c r="B668" s="42" t="s">
        <v>2397</v>
      </c>
      <c r="C668" s="42" t="s">
        <v>1</v>
      </c>
      <c r="D668" s="43">
        <v>37043</v>
      </c>
      <c r="F668" s="43">
        <v>73050</v>
      </c>
    </row>
    <row r="669" spans="1:6" x14ac:dyDescent="0.25">
      <c r="A669" s="42" t="s">
        <v>2398</v>
      </c>
      <c r="B669" s="42" t="s">
        <v>2399</v>
      </c>
      <c r="C669" s="42" t="s">
        <v>1</v>
      </c>
      <c r="D669" s="43">
        <v>37043</v>
      </c>
      <c r="F669" s="43">
        <v>73050</v>
      </c>
    </row>
    <row r="670" spans="1:6" x14ac:dyDescent="0.25">
      <c r="A670" s="42" t="s">
        <v>2400</v>
      </c>
      <c r="B670" s="42" t="s">
        <v>2401</v>
      </c>
      <c r="C670" s="42" t="s">
        <v>1</v>
      </c>
      <c r="D670" s="43">
        <v>37043</v>
      </c>
      <c r="F670" s="43">
        <v>73050</v>
      </c>
    </row>
    <row r="671" spans="1:6" x14ac:dyDescent="0.25">
      <c r="A671" s="42" t="s">
        <v>2402</v>
      </c>
      <c r="B671" s="42" t="s">
        <v>2403</v>
      </c>
      <c r="C671" s="42" t="s">
        <v>1</v>
      </c>
      <c r="D671" s="43">
        <v>37043</v>
      </c>
      <c r="F671" s="43">
        <v>73050</v>
      </c>
    </row>
    <row r="672" spans="1:6" x14ac:dyDescent="0.25">
      <c r="A672" s="42" t="s">
        <v>2404</v>
      </c>
      <c r="B672" s="42" t="s">
        <v>2405</v>
      </c>
      <c r="C672" s="42" t="s">
        <v>1</v>
      </c>
      <c r="D672" s="43">
        <v>37043</v>
      </c>
      <c r="F672" s="43">
        <v>73050</v>
      </c>
    </row>
    <row r="673" spans="1:6" x14ac:dyDescent="0.25">
      <c r="A673" s="42" t="s">
        <v>2406</v>
      </c>
      <c r="B673" s="42" t="s">
        <v>2407</v>
      </c>
      <c r="C673" s="42" t="s">
        <v>1</v>
      </c>
      <c r="D673" s="43">
        <v>37043</v>
      </c>
      <c r="F673" s="43">
        <v>73050</v>
      </c>
    </row>
    <row r="674" spans="1:6" x14ac:dyDescent="0.25">
      <c r="A674" s="42" t="s">
        <v>2408</v>
      </c>
      <c r="B674" s="42" t="s">
        <v>2409</v>
      </c>
      <c r="C674" s="42" t="s">
        <v>1</v>
      </c>
      <c r="D674" s="43">
        <v>37043</v>
      </c>
      <c r="F674" s="43">
        <v>73050</v>
      </c>
    </row>
    <row r="675" spans="1:6" x14ac:dyDescent="0.25">
      <c r="A675" s="42" t="s">
        <v>2410</v>
      </c>
      <c r="B675" s="42" t="s">
        <v>2411</v>
      </c>
      <c r="C675" s="42" t="s">
        <v>1</v>
      </c>
      <c r="D675" s="43">
        <v>37043</v>
      </c>
      <c r="F675" s="43">
        <v>73050</v>
      </c>
    </row>
    <row r="676" spans="1:6" x14ac:dyDescent="0.25">
      <c r="A676" s="42" t="s">
        <v>2412</v>
      </c>
      <c r="B676" s="42" t="s">
        <v>2413</v>
      </c>
      <c r="C676" s="42" t="s">
        <v>1</v>
      </c>
      <c r="D676" s="43">
        <v>39954</v>
      </c>
      <c r="F676" s="43">
        <v>73050</v>
      </c>
    </row>
    <row r="677" spans="1:6" x14ac:dyDescent="0.25">
      <c r="A677" s="42" t="s">
        <v>2414</v>
      </c>
      <c r="B677" s="42" t="s">
        <v>2415</v>
      </c>
      <c r="C677" s="42" t="s">
        <v>1</v>
      </c>
      <c r="D677" s="43">
        <v>37043</v>
      </c>
      <c r="F677" s="43">
        <v>73050</v>
      </c>
    </row>
    <row r="678" spans="1:6" x14ac:dyDescent="0.25">
      <c r="A678" s="42" t="s">
        <v>2416</v>
      </c>
      <c r="B678" s="42" t="s">
        <v>2417</v>
      </c>
      <c r="C678" s="42" t="s">
        <v>1</v>
      </c>
      <c r="D678" s="43">
        <v>37043</v>
      </c>
      <c r="F678" s="43">
        <v>73050</v>
      </c>
    </row>
    <row r="679" spans="1:6" x14ac:dyDescent="0.25">
      <c r="A679" s="42" t="s">
        <v>2418</v>
      </c>
      <c r="B679" s="42" t="s">
        <v>2419</v>
      </c>
      <c r="C679" s="42" t="s">
        <v>1</v>
      </c>
      <c r="D679" s="43">
        <v>37043</v>
      </c>
      <c r="F679" s="43">
        <v>73050</v>
      </c>
    </row>
    <row r="680" spans="1:6" x14ac:dyDescent="0.25">
      <c r="A680" s="42" t="s">
        <v>2420</v>
      </c>
      <c r="B680" s="42" t="s">
        <v>2421</v>
      </c>
      <c r="C680" s="42" t="s">
        <v>1</v>
      </c>
      <c r="D680" s="43">
        <v>37043</v>
      </c>
      <c r="F680" s="43">
        <v>73050</v>
      </c>
    </row>
    <row r="681" spans="1:6" x14ac:dyDescent="0.25">
      <c r="A681" s="42" t="s">
        <v>2422</v>
      </c>
      <c r="B681" s="42" t="s">
        <v>2423</v>
      </c>
      <c r="C681" s="42" t="s">
        <v>1</v>
      </c>
      <c r="D681" s="43">
        <v>37043</v>
      </c>
      <c r="F681" s="43">
        <v>73050</v>
      </c>
    </row>
    <row r="682" spans="1:6" x14ac:dyDescent="0.25">
      <c r="A682" s="42" t="s">
        <v>2424</v>
      </c>
      <c r="B682" s="42" t="s">
        <v>2425</v>
      </c>
      <c r="C682" s="42" t="s">
        <v>1</v>
      </c>
      <c r="D682" s="43">
        <v>37043</v>
      </c>
      <c r="F682" s="43">
        <v>73050</v>
      </c>
    </row>
    <row r="683" spans="1:6" x14ac:dyDescent="0.25">
      <c r="A683" s="42" t="s">
        <v>2426</v>
      </c>
      <c r="B683" s="42" t="s">
        <v>2427</v>
      </c>
      <c r="C683" s="42" t="s">
        <v>1</v>
      </c>
      <c r="D683" s="43">
        <v>37043</v>
      </c>
      <c r="F683" s="43">
        <v>73050</v>
      </c>
    </row>
    <row r="684" spans="1:6" x14ac:dyDescent="0.25">
      <c r="A684" s="42" t="s">
        <v>2428</v>
      </c>
      <c r="B684" s="42" t="s">
        <v>2429</v>
      </c>
      <c r="C684" s="42" t="s">
        <v>1</v>
      </c>
      <c r="D684" s="43">
        <v>37043</v>
      </c>
      <c r="F684" s="43">
        <v>73050</v>
      </c>
    </row>
    <row r="685" spans="1:6" x14ac:dyDescent="0.25">
      <c r="A685" s="42" t="s">
        <v>2430</v>
      </c>
      <c r="B685" s="42" t="s">
        <v>2431</v>
      </c>
      <c r="C685" s="42" t="s">
        <v>1</v>
      </c>
      <c r="D685" s="43">
        <v>37043</v>
      </c>
      <c r="F685" s="43">
        <v>73050</v>
      </c>
    </row>
    <row r="686" spans="1:6" x14ac:dyDescent="0.25">
      <c r="A686" s="42" t="s">
        <v>2432</v>
      </c>
      <c r="B686" s="42" t="s">
        <v>2433</v>
      </c>
      <c r="C686" s="42" t="s">
        <v>1</v>
      </c>
      <c r="D686" s="43">
        <v>37043</v>
      </c>
      <c r="F686" s="43">
        <v>73050</v>
      </c>
    </row>
    <row r="687" spans="1:6" x14ac:dyDescent="0.25">
      <c r="A687" s="42" t="s">
        <v>2434</v>
      </c>
      <c r="B687" s="42" t="s">
        <v>2435</v>
      </c>
      <c r="C687" s="42" t="s">
        <v>1</v>
      </c>
      <c r="D687" s="43">
        <v>37043</v>
      </c>
      <c r="F687" s="43">
        <v>73050</v>
      </c>
    </row>
    <row r="688" spans="1:6" x14ac:dyDescent="0.25">
      <c r="A688" s="42" t="s">
        <v>2436</v>
      </c>
      <c r="B688" s="42" t="s">
        <v>2437</v>
      </c>
      <c r="C688" s="42" t="s">
        <v>1</v>
      </c>
      <c r="D688" s="43">
        <v>37043</v>
      </c>
      <c r="F688" s="43">
        <v>73050</v>
      </c>
    </row>
    <row r="689" spans="1:6" x14ac:dyDescent="0.25">
      <c r="A689" s="42" t="s">
        <v>2438</v>
      </c>
      <c r="B689" s="42" t="s">
        <v>2439</v>
      </c>
      <c r="C689" s="42" t="s">
        <v>1</v>
      </c>
      <c r="D689" s="43">
        <v>37043</v>
      </c>
      <c r="F689" s="43">
        <v>73050</v>
      </c>
    </row>
    <row r="690" spans="1:6" x14ac:dyDescent="0.25">
      <c r="A690" s="42" t="s">
        <v>2440</v>
      </c>
      <c r="B690" s="42" t="s">
        <v>2441</v>
      </c>
      <c r="C690" s="42" t="s">
        <v>1</v>
      </c>
      <c r="D690" s="43">
        <v>37043</v>
      </c>
      <c r="F690" s="43">
        <v>73050</v>
      </c>
    </row>
    <row r="691" spans="1:6" x14ac:dyDescent="0.25">
      <c r="A691" s="42" t="s">
        <v>2442</v>
      </c>
      <c r="B691" s="42" t="s">
        <v>2443</v>
      </c>
      <c r="C691" s="42" t="s">
        <v>1</v>
      </c>
      <c r="D691" s="43">
        <v>37043</v>
      </c>
      <c r="F691" s="43">
        <v>73050</v>
      </c>
    </row>
    <row r="692" spans="1:6" x14ac:dyDescent="0.25">
      <c r="A692" s="42" t="s">
        <v>2444</v>
      </c>
      <c r="B692" s="42" t="s">
        <v>2445</v>
      </c>
      <c r="C692" s="42" t="s">
        <v>1</v>
      </c>
      <c r="D692" s="43">
        <v>37043</v>
      </c>
      <c r="F692" s="43">
        <v>73050</v>
      </c>
    </row>
    <row r="693" spans="1:6" x14ac:dyDescent="0.25">
      <c r="A693" s="42" t="s">
        <v>2446</v>
      </c>
      <c r="B693" s="42" t="s">
        <v>2447</v>
      </c>
      <c r="C693" s="42" t="s">
        <v>1</v>
      </c>
      <c r="D693" s="43">
        <v>37043</v>
      </c>
      <c r="F693" s="43">
        <v>73050</v>
      </c>
    </row>
    <row r="694" spans="1:6" x14ac:dyDescent="0.25">
      <c r="A694" s="42" t="s">
        <v>2448</v>
      </c>
      <c r="B694" s="42" t="s">
        <v>2449</v>
      </c>
      <c r="C694" s="42" t="s">
        <v>1</v>
      </c>
      <c r="D694" s="43">
        <v>37043</v>
      </c>
      <c r="F694" s="43">
        <v>73050</v>
      </c>
    </row>
    <row r="695" spans="1:6" x14ac:dyDescent="0.25">
      <c r="A695" s="42" t="s">
        <v>2450</v>
      </c>
      <c r="B695" s="42" t="s">
        <v>2451</v>
      </c>
      <c r="C695" s="42" t="s">
        <v>1</v>
      </c>
      <c r="D695" s="43">
        <v>37043</v>
      </c>
      <c r="F695" s="43">
        <v>73050</v>
      </c>
    </row>
    <row r="696" spans="1:6" x14ac:dyDescent="0.25">
      <c r="A696" s="42" t="s">
        <v>2452</v>
      </c>
      <c r="B696" s="42" t="s">
        <v>2453</v>
      </c>
      <c r="C696" s="42" t="s">
        <v>1</v>
      </c>
      <c r="D696" s="43">
        <v>37043</v>
      </c>
      <c r="F696" s="43">
        <v>73050</v>
      </c>
    </row>
    <row r="697" spans="1:6" x14ac:dyDescent="0.25">
      <c r="A697" s="42" t="s">
        <v>2454</v>
      </c>
      <c r="B697" s="42" t="s">
        <v>2455</v>
      </c>
      <c r="C697" s="42" t="s">
        <v>1</v>
      </c>
      <c r="D697" s="43">
        <v>37043</v>
      </c>
      <c r="F697" s="43">
        <v>73050</v>
      </c>
    </row>
    <row r="698" spans="1:6" x14ac:dyDescent="0.25">
      <c r="A698" s="42" t="s">
        <v>2456</v>
      </c>
      <c r="B698" s="42" t="s">
        <v>2457</v>
      </c>
      <c r="C698" s="42" t="s">
        <v>1</v>
      </c>
      <c r="D698" s="43">
        <v>37043</v>
      </c>
      <c r="F698" s="43">
        <v>73050</v>
      </c>
    </row>
    <row r="699" spans="1:6" x14ac:dyDescent="0.25">
      <c r="A699" s="42" t="s">
        <v>2458</v>
      </c>
      <c r="B699" s="42" t="s">
        <v>2459</v>
      </c>
      <c r="C699" s="42" t="s">
        <v>1</v>
      </c>
      <c r="D699" s="43">
        <v>37043</v>
      </c>
      <c r="F699" s="43">
        <v>73050</v>
      </c>
    </row>
    <row r="700" spans="1:6" x14ac:dyDescent="0.25">
      <c r="A700" s="42" t="s">
        <v>2460</v>
      </c>
      <c r="B700" s="42" t="s">
        <v>2461</v>
      </c>
      <c r="C700" s="42" t="s">
        <v>1</v>
      </c>
      <c r="D700" s="43">
        <v>37043</v>
      </c>
      <c r="F700" s="43">
        <v>73050</v>
      </c>
    </row>
    <row r="701" spans="1:6" x14ac:dyDescent="0.25">
      <c r="A701" s="42" t="s">
        <v>2462</v>
      </c>
      <c r="B701" s="42" t="s">
        <v>2463</v>
      </c>
      <c r="C701" s="42" t="s">
        <v>1</v>
      </c>
      <c r="D701" s="43">
        <v>37043</v>
      </c>
      <c r="F701" s="43">
        <v>73050</v>
      </c>
    </row>
    <row r="702" spans="1:6" x14ac:dyDescent="0.25">
      <c r="A702" s="42" t="s">
        <v>2464</v>
      </c>
      <c r="B702" s="42" t="s">
        <v>2465</v>
      </c>
      <c r="C702" s="42" t="s">
        <v>1</v>
      </c>
      <c r="D702" s="43">
        <v>37043</v>
      </c>
      <c r="F702" s="43">
        <v>73050</v>
      </c>
    </row>
    <row r="703" spans="1:6" x14ac:dyDescent="0.25">
      <c r="A703" s="42" t="s">
        <v>2466</v>
      </c>
      <c r="B703" s="42" t="s">
        <v>2467</v>
      </c>
      <c r="C703" s="42" t="s">
        <v>1</v>
      </c>
      <c r="D703" s="43">
        <v>37043</v>
      </c>
      <c r="F703" s="43">
        <v>73050</v>
      </c>
    </row>
    <row r="704" spans="1:6" x14ac:dyDescent="0.25">
      <c r="A704" s="42" t="s">
        <v>2468</v>
      </c>
      <c r="B704" s="42" t="s">
        <v>2469</v>
      </c>
      <c r="C704" s="42" t="s">
        <v>1</v>
      </c>
      <c r="D704" s="43">
        <v>37043</v>
      </c>
      <c r="F704" s="43">
        <v>73050</v>
      </c>
    </row>
    <row r="705" spans="1:6" x14ac:dyDescent="0.25">
      <c r="A705" s="42" t="s">
        <v>2470</v>
      </c>
      <c r="B705" s="42" t="s">
        <v>190</v>
      </c>
      <c r="C705" s="42" t="s">
        <v>1</v>
      </c>
      <c r="D705" s="43">
        <v>37043</v>
      </c>
      <c r="F705" s="43">
        <v>73050</v>
      </c>
    </row>
    <row r="706" spans="1:6" x14ac:dyDescent="0.25">
      <c r="A706" s="42" t="s">
        <v>2471</v>
      </c>
      <c r="B706" s="42" t="s">
        <v>2472</v>
      </c>
      <c r="C706" s="42" t="s">
        <v>1</v>
      </c>
      <c r="D706" s="43">
        <v>37043</v>
      </c>
      <c r="F706" s="43">
        <v>73050</v>
      </c>
    </row>
    <row r="707" spans="1:6" x14ac:dyDescent="0.25">
      <c r="A707" s="42" t="s">
        <v>2473</v>
      </c>
      <c r="B707" s="42" t="s">
        <v>2474</v>
      </c>
      <c r="C707" s="42" t="s">
        <v>1</v>
      </c>
      <c r="D707" s="43">
        <v>37043</v>
      </c>
      <c r="F707" s="43">
        <v>73050</v>
      </c>
    </row>
    <row r="708" spans="1:6" x14ac:dyDescent="0.25">
      <c r="A708" s="42" t="s">
        <v>2475</v>
      </c>
      <c r="B708" s="42" t="s">
        <v>2476</v>
      </c>
      <c r="C708" s="42" t="s">
        <v>1</v>
      </c>
      <c r="D708" s="43">
        <v>37043</v>
      </c>
      <c r="F708" s="43">
        <v>73050</v>
      </c>
    </row>
    <row r="709" spans="1:6" x14ac:dyDescent="0.25">
      <c r="A709" s="42" t="s">
        <v>2477</v>
      </c>
      <c r="B709" s="42" t="s">
        <v>2478</v>
      </c>
      <c r="C709" s="42" t="s">
        <v>1</v>
      </c>
      <c r="D709" s="43">
        <v>37043</v>
      </c>
      <c r="F709" s="43">
        <v>73050</v>
      </c>
    </row>
    <row r="710" spans="1:6" x14ac:dyDescent="0.25">
      <c r="A710" s="42" t="s">
        <v>2479</v>
      </c>
      <c r="B710" s="42" t="s">
        <v>2480</v>
      </c>
      <c r="C710" s="42" t="s">
        <v>1</v>
      </c>
      <c r="D710" s="43">
        <v>37043</v>
      </c>
      <c r="F710" s="43">
        <v>73050</v>
      </c>
    </row>
    <row r="711" spans="1:6" x14ac:dyDescent="0.25">
      <c r="A711" s="42" t="s">
        <v>2481</v>
      </c>
      <c r="B711" s="42" t="s">
        <v>2482</v>
      </c>
      <c r="C711" s="42" t="s">
        <v>1</v>
      </c>
      <c r="D711" s="43">
        <v>37043</v>
      </c>
      <c r="F711" s="43">
        <v>73050</v>
      </c>
    </row>
    <row r="712" spans="1:6" x14ac:dyDescent="0.25">
      <c r="A712" s="42" t="s">
        <v>2483</v>
      </c>
      <c r="B712" s="42" t="s">
        <v>2484</v>
      </c>
      <c r="C712" s="42" t="s">
        <v>1</v>
      </c>
      <c r="D712" s="43">
        <v>37043</v>
      </c>
      <c r="F712" s="43">
        <v>73050</v>
      </c>
    </row>
    <row r="713" spans="1:6" x14ac:dyDescent="0.25">
      <c r="A713" s="42" t="s">
        <v>2485</v>
      </c>
      <c r="B713" s="42" t="s">
        <v>2486</v>
      </c>
      <c r="C713" s="42" t="s">
        <v>1</v>
      </c>
      <c r="D713" s="43">
        <v>40099</v>
      </c>
      <c r="F713" s="43">
        <v>73050</v>
      </c>
    </row>
    <row r="714" spans="1:6" x14ac:dyDescent="0.25">
      <c r="A714" s="42" t="s">
        <v>2487</v>
      </c>
      <c r="B714" s="42" t="s">
        <v>2488</v>
      </c>
      <c r="C714" s="42" t="s">
        <v>1</v>
      </c>
      <c r="D714" s="43">
        <v>37043</v>
      </c>
      <c r="F714" s="43">
        <v>73050</v>
      </c>
    </row>
    <row r="715" spans="1:6" x14ac:dyDescent="0.25">
      <c r="A715" s="42" t="s">
        <v>2489</v>
      </c>
      <c r="B715" s="42" t="s">
        <v>2490</v>
      </c>
      <c r="C715" s="42" t="s">
        <v>1</v>
      </c>
      <c r="D715" s="43">
        <v>37043</v>
      </c>
      <c r="F715" s="43">
        <v>73050</v>
      </c>
    </row>
    <row r="716" spans="1:6" x14ac:dyDescent="0.25">
      <c r="A716" s="42" t="s">
        <v>2491</v>
      </c>
      <c r="B716" s="42" t="s">
        <v>2492</v>
      </c>
      <c r="C716" s="42" t="s">
        <v>1</v>
      </c>
      <c r="D716" s="43">
        <v>37043</v>
      </c>
      <c r="F716" s="43">
        <v>73050</v>
      </c>
    </row>
    <row r="717" spans="1:6" x14ac:dyDescent="0.25">
      <c r="A717" s="42" t="s">
        <v>2493</v>
      </c>
      <c r="B717" s="42" t="s">
        <v>2494</v>
      </c>
      <c r="C717" s="42" t="s">
        <v>1</v>
      </c>
      <c r="D717" s="43">
        <v>37043</v>
      </c>
      <c r="F717" s="43">
        <v>73050</v>
      </c>
    </row>
    <row r="718" spans="1:6" x14ac:dyDescent="0.25">
      <c r="A718" s="42" t="s">
        <v>2495</v>
      </c>
      <c r="B718" s="42" t="s">
        <v>2496</v>
      </c>
      <c r="C718" s="42" t="s">
        <v>1</v>
      </c>
      <c r="D718" s="43">
        <v>37043</v>
      </c>
      <c r="F718" s="43">
        <v>73050</v>
      </c>
    </row>
    <row r="719" spans="1:6" x14ac:dyDescent="0.25">
      <c r="A719" s="42" t="s">
        <v>2497</v>
      </c>
      <c r="B719" s="42" t="s">
        <v>2498</v>
      </c>
      <c r="C719" s="42" t="s">
        <v>1</v>
      </c>
      <c r="D719" s="43">
        <v>37043</v>
      </c>
      <c r="F719" s="43">
        <v>73050</v>
      </c>
    </row>
    <row r="720" spans="1:6" x14ac:dyDescent="0.25">
      <c r="A720" s="42" t="s">
        <v>2499</v>
      </c>
      <c r="B720" s="42" t="s">
        <v>2500</v>
      </c>
      <c r="C720" s="42" t="s">
        <v>1</v>
      </c>
      <c r="D720" s="43">
        <v>37043</v>
      </c>
      <c r="F720" s="43">
        <v>73050</v>
      </c>
    </row>
    <row r="721" spans="1:6" x14ac:dyDescent="0.25">
      <c r="A721" s="42" t="s">
        <v>2501</v>
      </c>
      <c r="B721" s="42" t="s">
        <v>2502</v>
      </c>
      <c r="C721" s="42" t="s">
        <v>1</v>
      </c>
      <c r="D721" s="43">
        <v>39954</v>
      </c>
      <c r="F721" s="43">
        <v>73050</v>
      </c>
    </row>
    <row r="722" spans="1:6" x14ac:dyDescent="0.25">
      <c r="A722" s="42" t="s">
        <v>2503</v>
      </c>
      <c r="B722" s="42" t="s">
        <v>2504</v>
      </c>
      <c r="C722" s="42" t="s">
        <v>1</v>
      </c>
      <c r="D722" s="43">
        <v>37043</v>
      </c>
      <c r="F722" s="43">
        <v>73050</v>
      </c>
    </row>
    <row r="723" spans="1:6" x14ac:dyDescent="0.25">
      <c r="A723" s="42" t="s">
        <v>2505</v>
      </c>
      <c r="B723" s="42" t="s">
        <v>2506</v>
      </c>
      <c r="C723" s="42" t="s">
        <v>1</v>
      </c>
      <c r="D723" s="43">
        <v>37043</v>
      </c>
      <c r="F723" s="43">
        <v>73050</v>
      </c>
    </row>
    <row r="724" spans="1:6" x14ac:dyDescent="0.25">
      <c r="A724" s="42" t="s">
        <v>2507</v>
      </c>
      <c r="B724" s="42" t="s">
        <v>2508</v>
      </c>
      <c r="C724" s="42" t="s">
        <v>1</v>
      </c>
      <c r="D724" s="43">
        <v>37043</v>
      </c>
      <c r="F724" s="43">
        <v>73050</v>
      </c>
    </row>
    <row r="725" spans="1:6" x14ac:dyDescent="0.25">
      <c r="A725" s="42" t="s">
        <v>2509</v>
      </c>
      <c r="B725" s="42" t="s">
        <v>2510</v>
      </c>
      <c r="C725" s="42" t="s">
        <v>1</v>
      </c>
      <c r="D725" s="43">
        <v>41109</v>
      </c>
      <c r="F725" s="43">
        <v>73050</v>
      </c>
    </row>
    <row r="726" spans="1:6" x14ac:dyDescent="0.25">
      <c r="A726" s="42" t="s">
        <v>2511</v>
      </c>
      <c r="B726" s="42" t="s">
        <v>2512</v>
      </c>
      <c r="C726" s="42" t="s">
        <v>1</v>
      </c>
      <c r="D726" s="43">
        <v>37043</v>
      </c>
      <c r="F726" s="43">
        <v>73050</v>
      </c>
    </row>
    <row r="727" spans="1:6" x14ac:dyDescent="0.25">
      <c r="A727" s="42" t="s">
        <v>2513</v>
      </c>
      <c r="B727" s="42" t="s">
        <v>2514</v>
      </c>
      <c r="C727" s="42" t="s">
        <v>1</v>
      </c>
      <c r="D727" s="43">
        <v>37043</v>
      </c>
      <c r="F727" s="43">
        <v>73050</v>
      </c>
    </row>
    <row r="728" spans="1:6" x14ac:dyDescent="0.25">
      <c r="A728" s="42" t="s">
        <v>2515</v>
      </c>
      <c r="B728" s="42" t="s">
        <v>2516</v>
      </c>
      <c r="C728" s="42" t="s">
        <v>1</v>
      </c>
      <c r="D728" s="43">
        <v>37043</v>
      </c>
      <c r="F728" s="43">
        <v>73050</v>
      </c>
    </row>
    <row r="729" spans="1:6" x14ac:dyDescent="0.25">
      <c r="A729" s="42" t="s">
        <v>2517</v>
      </c>
      <c r="B729" s="42" t="s">
        <v>2518</v>
      </c>
      <c r="C729" s="42" t="s">
        <v>1</v>
      </c>
      <c r="D729" s="43">
        <v>37043</v>
      </c>
      <c r="F729" s="43">
        <v>73050</v>
      </c>
    </row>
    <row r="730" spans="1:6" x14ac:dyDescent="0.25">
      <c r="A730" s="42" t="s">
        <v>2519</v>
      </c>
      <c r="B730" s="42" t="s">
        <v>2520</v>
      </c>
      <c r="C730" s="42" t="s">
        <v>1</v>
      </c>
      <c r="D730" s="43">
        <v>37043</v>
      </c>
      <c r="F730" s="43">
        <v>73050</v>
      </c>
    </row>
    <row r="731" spans="1:6" x14ac:dyDescent="0.25">
      <c r="A731" s="42" t="s">
        <v>2521</v>
      </c>
      <c r="B731" s="42" t="s">
        <v>2522</v>
      </c>
      <c r="C731" s="42" t="s">
        <v>1</v>
      </c>
      <c r="D731" s="43">
        <v>37043</v>
      </c>
      <c r="F731" s="43">
        <v>73050</v>
      </c>
    </row>
    <row r="732" spans="1:6" x14ac:dyDescent="0.25">
      <c r="A732" s="42" t="s">
        <v>2523</v>
      </c>
      <c r="B732" s="42" t="s">
        <v>2524</v>
      </c>
      <c r="C732" s="42" t="s">
        <v>1</v>
      </c>
      <c r="D732" s="43">
        <v>37043</v>
      </c>
      <c r="F732" s="43">
        <v>73050</v>
      </c>
    </row>
    <row r="733" spans="1:6" x14ac:dyDescent="0.25">
      <c r="A733" s="42" t="s">
        <v>2525</v>
      </c>
      <c r="B733" s="42" t="s">
        <v>2526</v>
      </c>
      <c r="C733" s="42" t="s">
        <v>1</v>
      </c>
      <c r="D733" s="43">
        <v>37043</v>
      </c>
      <c r="F733" s="43">
        <v>73050</v>
      </c>
    </row>
    <row r="734" spans="1:6" x14ac:dyDescent="0.25">
      <c r="A734" s="42" t="s">
        <v>2527</v>
      </c>
      <c r="B734" s="42" t="s">
        <v>2528</v>
      </c>
      <c r="C734" s="42" t="s">
        <v>1</v>
      </c>
      <c r="D734" s="43">
        <v>37043</v>
      </c>
      <c r="F734" s="43">
        <v>73050</v>
      </c>
    </row>
    <row r="735" spans="1:6" x14ac:dyDescent="0.25">
      <c r="A735" s="42" t="s">
        <v>2529</v>
      </c>
      <c r="B735" s="42" t="s">
        <v>2530</v>
      </c>
      <c r="C735" s="42" t="s">
        <v>1</v>
      </c>
      <c r="D735" s="43">
        <v>37043</v>
      </c>
      <c r="F735" s="43">
        <v>73050</v>
      </c>
    </row>
    <row r="736" spans="1:6" x14ac:dyDescent="0.25">
      <c r="A736" s="42" t="s">
        <v>2531</v>
      </c>
      <c r="B736" s="42" t="s">
        <v>2532</v>
      </c>
      <c r="C736" s="42" t="s">
        <v>1</v>
      </c>
      <c r="D736" s="43">
        <v>37043</v>
      </c>
      <c r="F736" s="43">
        <v>73050</v>
      </c>
    </row>
    <row r="737" spans="1:6" x14ac:dyDescent="0.25">
      <c r="A737" s="42" t="s">
        <v>2533</v>
      </c>
      <c r="B737" s="42" t="s">
        <v>2534</v>
      </c>
      <c r="C737" s="42" t="s">
        <v>1</v>
      </c>
      <c r="D737" s="43">
        <v>37043</v>
      </c>
      <c r="F737" s="43">
        <v>73050</v>
      </c>
    </row>
    <row r="738" spans="1:6" x14ac:dyDescent="0.25">
      <c r="A738" s="42" t="s">
        <v>2535</v>
      </c>
      <c r="B738" s="42" t="s">
        <v>2536</v>
      </c>
      <c r="C738" s="42" t="s">
        <v>1</v>
      </c>
      <c r="D738" s="43">
        <v>37043</v>
      </c>
      <c r="F738" s="43">
        <v>73050</v>
      </c>
    </row>
    <row r="739" spans="1:6" x14ac:dyDescent="0.25">
      <c r="A739" s="42" t="s">
        <v>2537</v>
      </c>
      <c r="B739" s="42" t="s">
        <v>191</v>
      </c>
      <c r="C739" s="42" t="s">
        <v>1</v>
      </c>
      <c r="D739" s="43">
        <v>37043</v>
      </c>
      <c r="F739" s="43">
        <v>73050</v>
      </c>
    </row>
    <row r="740" spans="1:6" x14ac:dyDescent="0.25">
      <c r="A740" s="42" t="s">
        <v>2538</v>
      </c>
      <c r="B740" s="42" t="s">
        <v>2539</v>
      </c>
      <c r="C740" s="42" t="s">
        <v>1</v>
      </c>
      <c r="D740" s="43">
        <v>37043</v>
      </c>
      <c r="F740" s="43">
        <v>73050</v>
      </c>
    </row>
    <row r="741" spans="1:6" x14ac:dyDescent="0.25">
      <c r="A741" s="42" t="s">
        <v>2540</v>
      </c>
      <c r="B741" s="42" t="s">
        <v>2541</v>
      </c>
      <c r="C741" s="42" t="s">
        <v>1</v>
      </c>
      <c r="D741" s="43">
        <v>37043</v>
      </c>
      <c r="F741" s="43">
        <v>73050</v>
      </c>
    </row>
    <row r="742" spans="1:6" x14ac:dyDescent="0.25">
      <c r="A742" s="42" t="s">
        <v>2542</v>
      </c>
      <c r="B742" s="42" t="s">
        <v>2543</v>
      </c>
      <c r="C742" s="42" t="s">
        <v>1</v>
      </c>
      <c r="D742" s="43">
        <v>37043</v>
      </c>
      <c r="F742" s="43">
        <v>73050</v>
      </c>
    </row>
    <row r="743" spans="1:6" x14ac:dyDescent="0.25">
      <c r="A743" s="42" t="s">
        <v>2544</v>
      </c>
      <c r="B743" s="42" t="s">
        <v>2545</v>
      </c>
      <c r="C743" s="42" t="s">
        <v>1</v>
      </c>
      <c r="D743" s="43">
        <v>37043</v>
      </c>
      <c r="F743" s="43">
        <v>73050</v>
      </c>
    </row>
    <row r="744" spans="1:6" x14ac:dyDescent="0.25">
      <c r="A744" s="42" t="s">
        <v>2546</v>
      </c>
      <c r="B744" s="42" t="s">
        <v>620</v>
      </c>
      <c r="C744" s="42" t="s">
        <v>1</v>
      </c>
      <c r="D744" s="43">
        <v>37043</v>
      </c>
      <c r="F744" s="43">
        <v>73050</v>
      </c>
    </row>
    <row r="745" spans="1:6" x14ac:dyDescent="0.25">
      <c r="A745" s="42" t="s">
        <v>2547</v>
      </c>
      <c r="B745" s="42" t="s">
        <v>2548</v>
      </c>
      <c r="C745" s="42" t="s">
        <v>1</v>
      </c>
      <c r="D745" s="43">
        <v>37043</v>
      </c>
      <c r="F745" s="43">
        <v>73050</v>
      </c>
    </row>
    <row r="746" spans="1:6" x14ac:dyDescent="0.25">
      <c r="A746" s="42" t="s">
        <v>2549</v>
      </c>
      <c r="B746" s="42" t="s">
        <v>2550</v>
      </c>
      <c r="C746" s="42" t="s">
        <v>1</v>
      </c>
      <c r="D746" s="43">
        <v>37043</v>
      </c>
      <c r="F746" s="43">
        <v>73050</v>
      </c>
    </row>
    <row r="747" spans="1:6" x14ac:dyDescent="0.25">
      <c r="A747" s="42" t="s">
        <v>2551</v>
      </c>
      <c r="B747" s="42" t="s">
        <v>2552</v>
      </c>
      <c r="C747" s="42" t="s">
        <v>1</v>
      </c>
      <c r="D747" s="43">
        <v>37043</v>
      </c>
      <c r="F747" s="43">
        <v>73050</v>
      </c>
    </row>
    <row r="748" spans="1:6" x14ac:dyDescent="0.25">
      <c r="A748" s="42" t="s">
        <v>2553</v>
      </c>
      <c r="B748" s="42" t="s">
        <v>2554</v>
      </c>
      <c r="C748" s="42" t="s">
        <v>1</v>
      </c>
      <c r="D748" s="43">
        <v>37043</v>
      </c>
      <c r="F748" s="43">
        <v>73050</v>
      </c>
    </row>
    <row r="749" spans="1:6" x14ac:dyDescent="0.25">
      <c r="A749" s="42" t="s">
        <v>2555</v>
      </c>
      <c r="B749" s="42" t="s">
        <v>2556</v>
      </c>
      <c r="C749" s="42" t="s">
        <v>1</v>
      </c>
      <c r="D749" s="43">
        <v>37043</v>
      </c>
      <c r="F749" s="43">
        <v>73050</v>
      </c>
    </row>
    <row r="750" spans="1:6" x14ac:dyDescent="0.25">
      <c r="A750" s="42" t="s">
        <v>2557</v>
      </c>
      <c r="B750" s="42" t="s">
        <v>2558</v>
      </c>
      <c r="C750" s="42" t="s">
        <v>1</v>
      </c>
      <c r="D750" s="43">
        <v>37043</v>
      </c>
      <c r="F750" s="43">
        <v>73050</v>
      </c>
    </row>
    <row r="751" spans="1:6" x14ac:dyDescent="0.25">
      <c r="A751" s="42" t="s">
        <v>2559</v>
      </c>
      <c r="B751" s="42" t="s">
        <v>2560</v>
      </c>
      <c r="C751" s="42" t="s">
        <v>1</v>
      </c>
      <c r="D751" s="43">
        <v>37043</v>
      </c>
      <c r="F751" s="43">
        <v>73050</v>
      </c>
    </row>
    <row r="752" spans="1:6" x14ac:dyDescent="0.25">
      <c r="A752" s="42" t="s">
        <v>2561</v>
      </c>
      <c r="B752" s="42" t="s">
        <v>2562</v>
      </c>
      <c r="C752" s="42" t="s">
        <v>1</v>
      </c>
      <c r="D752" s="43">
        <v>37043</v>
      </c>
      <c r="F752" s="43">
        <v>73050</v>
      </c>
    </row>
    <row r="753" spans="1:6" x14ac:dyDescent="0.25">
      <c r="A753" s="42" t="s">
        <v>2563</v>
      </c>
      <c r="B753" s="42" t="s">
        <v>2564</v>
      </c>
      <c r="C753" s="42" t="s">
        <v>1</v>
      </c>
      <c r="D753" s="43">
        <v>37043</v>
      </c>
      <c r="F753" s="43">
        <v>73050</v>
      </c>
    </row>
    <row r="754" spans="1:6" x14ac:dyDescent="0.25">
      <c r="A754" s="42" t="s">
        <v>2565</v>
      </c>
      <c r="B754" s="42" t="s">
        <v>2566</v>
      </c>
      <c r="C754" s="42" t="s">
        <v>1</v>
      </c>
      <c r="D754" s="43">
        <v>37043</v>
      </c>
      <c r="F754" s="43">
        <v>73050</v>
      </c>
    </row>
    <row r="755" spans="1:6" x14ac:dyDescent="0.25">
      <c r="A755" s="42" t="s">
        <v>2567</v>
      </c>
      <c r="B755" s="42" t="s">
        <v>2568</v>
      </c>
      <c r="C755" s="42" t="s">
        <v>1</v>
      </c>
      <c r="D755" s="43">
        <v>37043</v>
      </c>
      <c r="F755" s="43">
        <v>73050</v>
      </c>
    </row>
    <row r="756" spans="1:6" x14ac:dyDescent="0.25">
      <c r="A756" s="42" t="s">
        <v>2569</v>
      </c>
      <c r="B756" s="42" t="s">
        <v>2570</v>
      </c>
      <c r="C756" s="42" t="s">
        <v>1</v>
      </c>
      <c r="D756" s="43">
        <v>37043</v>
      </c>
      <c r="F756" s="43">
        <v>73050</v>
      </c>
    </row>
    <row r="757" spans="1:6" x14ac:dyDescent="0.25">
      <c r="A757" s="42" t="s">
        <v>2571</v>
      </c>
      <c r="B757" s="42" t="s">
        <v>2572</v>
      </c>
      <c r="C757" s="42" t="s">
        <v>1</v>
      </c>
      <c r="D757" s="43">
        <v>37043</v>
      </c>
      <c r="F757" s="43">
        <v>73050</v>
      </c>
    </row>
    <row r="758" spans="1:6" x14ac:dyDescent="0.25">
      <c r="A758" s="42" t="s">
        <v>2573</v>
      </c>
      <c r="B758" s="42" t="s">
        <v>2574</v>
      </c>
      <c r="C758" s="42" t="s">
        <v>1</v>
      </c>
      <c r="D758" s="43">
        <v>37043</v>
      </c>
      <c r="F758" s="43">
        <v>73050</v>
      </c>
    </row>
    <row r="759" spans="1:6" x14ac:dyDescent="0.25">
      <c r="A759" s="42" t="s">
        <v>2575</v>
      </c>
      <c r="B759" s="42" t="s">
        <v>2576</v>
      </c>
      <c r="C759" s="42" t="s">
        <v>1</v>
      </c>
      <c r="D759" s="43">
        <v>37043</v>
      </c>
      <c r="F759" s="43">
        <v>73050</v>
      </c>
    </row>
    <row r="760" spans="1:6" x14ac:dyDescent="0.25">
      <c r="A760" s="42" t="s">
        <v>2577</v>
      </c>
      <c r="B760" s="42" t="s">
        <v>2578</v>
      </c>
      <c r="C760" s="42" t="s">
        <v>1</v>
      </c>
      <c r="D760" s="43">
        <v>37043</v>
      </c>
      <c r="F760" s="43">
        <v>73050</v>
      </c>
    </row>
    <row r="761" spans="1:6" x14ac:dyDescent="0.25">
      <c r="A761" s="42" t="s">
        <v>2579</v>
      </c>
      <c r="B761" s="42" t="s">
        <v>2580</v>
      </c>
      <c r="C761" s="42" t="s">
        <v>1</v>
      </c>
      <c r="D761" s="43">
        <v>37043</v>
      </c>
      <c r="F761" s="43">
        <v>73050</v>
      </c>
    </row>
    <row r="762" spans="1:6" x14ac:dyDescent="0.25">
      <c r="A762" s="42" t="s">
        <v>2581</v>
      </c>
      <c r="B762" s="42" t="s">
        <v>2582</v>
      </c>
      <c r="C762" s="42" t="s">
        <v>1</v>
      </c>
      <c r="D762" s="43">
        <v>43986</v>
      </c>
      <c r="F762" s="43">
        <v>73050</v>
      </c>
    </row>
    <row r="763" spans="1:6" x14ac:dyDescent="0.25">
      <c r="A763" s="42" t="s">
        <v>2583</v>
      </c>
      <c r="B763" s="42" t="s">
        <v>2584</v>
      </c>
      <c r="C763" s="42" t="s">
        <v>1</v>
      </c>
      <c r="D763" s="43">
        <v>43986</v>
      </c>
      <c r="F763" s="43">
        <v>73050</v>
      </c>
    </row>
    <row r="764" spans="1:6" x14ac:dyDescent="0.25">
      <c r="A764" s="42" t="s">
        <v>2585</v>
      </c>
      <c r="B764" s="42" t="s">
        <v>2586</v>
      </c>
      <c r="C764" s="42" t="s">
        <v>1</v>
      </c>
      <c r="D764" s="43">
        <v>37043</v>
      </c>
      <c r="F764" s="43">
        <v>73050</v>
      </c>
    </row>
    <row r="765" spans="1:6" x14ac:dyDescent="0.25">
      <c r="A765" s="42" t="s">
        <v>2587</v>
      </c>
      <c r="B765" s="42" t="s">
        <v>2588</v>
      </c>
      <c r="C765" s="42" t="s">
        <v>1</v>
      </c>
      <c r="D765" s="43">
        <v>37043</v>
      </c>
      <c r="F765" s="43">
        <v>73050</v>
      </c>
    </row>
    <row r="766" spans="1:6" x14ac:dyDescent="0.25">
      <c r="A766" s="42" t="s">
        <v>2589</v>
      </c>
      <c r="B766" s="42" t="s">
        <v>2590</v>
      </c>
      <c r="C766" s="42" t="s">
        <v>1</v>
      </c>
      <c r="D766" s="43">
        <v>37043</v>
      </c>
      <c r="F766" s="43">
        <v>73050</v>
      </c>
    </row>
    <row r="767" spans="1:6" x14ac:dyDescent="0.25">
      <c r="A767" s="42" t="s">
        <v>2591</v>
      </c>
      <c r="B767" s="42" t="s">
        <v>2592</v>
      </c>
      <c r="C767" s="42" t="s">
        <v>1</v>
      </c>
      <c r="D767" s="43">
        <v>37043</v>
      </c>
      <c r="F767" s="43">
        <v>73050</v>
      </c>
    </row>
    <row r="768" spans="1:6" x14ac:dyDescent="0.25">
      <c r="A768" s="42" t="s">
        <v>2593</v>
      </c>
      <c r="B768" s="42" t="s">
        <v>2594</v>
      </c>
      <c r="C768" s="42" t="s">
        <v>1</v>
      </c>
      <c r="D768" s="43">
        <v>37043</v>
      </c>
      <c r="F768" s="43">
        <v>73050</v>
      </c>
    </row>
    <row r="769" spans="1:6" x14ac:dyDescent="0.25">
      <c r="A769" s="42" t="s">
        <v>2595</v>
      </c>
      <c r="B769" s="42" t="s">
        <v>2596</v>
      </c>
      <c r="C769" s="42" t="s">
        <v>1</v>
      </c>
      <c r="D769" s="43">
        <v>37043</v>
      </c>
      <c r="F769" s="43">
        <v>73050</v>
      </c>
    </row>
    <row r="770" spans="1:6" x14ac:dyDescent="0.25">
      <c r="A770" s="42" t="s">
        <v>2597</v>
      </c>
      <c r="B770" s="42" t="s">
        <v>2598</v>
      </c>
      <c r="C770" s="42" t="s">
        <v>1</v>
      </c>
      <c r="D770" s="43">
        <v>37043</v>
      </c>
      <c r="F770" s="43">
        <v>73050</v>
      </c>
    </row>
    <row r="771" spans="1:6" x14ac:dyDescent="0.25">
      <c r="A771" s="42" t="s">
        <v>2599</v>
      </c>
      <c r="B771" s="42" t="s">
        <v>2600</v>
      </c>
      <c r="C771" s="42" t="s">
        <v>1</v>
      </c>
      <c r="D771" s="43">
        <v>37043</v>
      </c>
      <c r="F771" s="43">
        <v>73050</v>
      </c>
    </row>
    <row r="772" spans="1:6" x14ac:dyDescent="0.25">
      <c r="A772" s="42" t="s">
        <v>2601</v>
      </c>
      <c r="B772" s="42" t="s">
        <v>2602</v>
      </c>
      <c r="C772" s="42" t="s">
        <v>1</v>
      </c>
      <c r="D772" s="43">
        <v>37043</v>
      </c>
      <c r="F772" s="43">
        <v>73050</v>
      </c>
    </row>
    <row r="773" spans="1:6" x14ac:dyDescent="0.25">
      <c r="A773" s="42" t="s">
        <v>2603</v>
      </c>
      <c r="B773" s="42" t="s">
        <v>2604</v>
      </c>
      <c r="C773" s="42" t="s">
        <v>1</v>
      </c>
      <c r="D773" s="43">
        <v>39954</v>
      </c>
      <c r="F773" s="43">
        <v>73050</v>
      </c>
    </row>
    <row r="774" spans="1:6" x14ac:dyDescent="0.25">
      <c r="A774" s="42" t="s">
        <v>2605</v>
      </c>
      <c r="B774" s="42" t="s">
        <v>2606</v>
      </c>
      <c r="C774" s="42" t="s">
        <v>1</v>
      </c>
      <c r="D774" s="43">
        <v>37043</v>
      </c>
      <c r="F774" s="43">
        <v>73050</v>
      </c>
    </row>
    <row r="775" spans="1:6" x14ac:dyDescent="0.25">
      <c r="A775" s="42" t="s">
        <v>2607</v>
      </c>
      <c r="B775" s="42" t="s">
        <v>2608</v>
      </c>
      <c r="C775" s="42" t="s">
        <v>1</v>
      </c>
      <c r="D775" s="43">
        <v>37043</v>
      </c>
      <c r="F775" s="43">
        <v>73050</v>
      </c>
    </row>
    <row r="776" spans="1:6" x14ac:dyDescent="0.25">
      <c r="A776" s="42" t="s">
        <v>2609</v>
      </c>
      <c r="B776" s="42" t="s">
        <v>2610</v>
      </c>
      <c r="C776" s="42" t="s">
        <v>1</v>
      </c>
      <c r="D776" s="43">
        <v>37043</v>
      </c>
      <c r="F776" s="43">
        <v>73050</v>
      </c>
    </row>
    <row r="777" spans="1:6" x14ac:dyDescent="0.25">
      <c r="A777" s="42" t="s">
        <v>2611</v>
      </c>
      <c r="B777" s="42" t="s">
        <v>2612</v>
      </c>
      <c r="C777" s="42" t="s">
        <v>1</v>
      </c>
      <c r="D777" s="43">
        <v>37043</v>
      </c>
      <c r="F777" s="43">
        <v>73050</v>
      </c>
    </row>
    <row r="778" spans="1:6" x14ac:dyDescent="0.25">
      <c r="A778" s="42" t="s">
        <v>2613</v>
      </c>
      <c r="B778" s="42" t="s">
        <v>2614</v>
      </c>
      <c r="C778" s="42" t="s">
        <v>1</v>
      </c>
      <c r="D778" s="43">
        <v>37043</v>
      </c>
      <c r="F778" s="43">
        <v>73050</v>
      </c>
    </row>
    <row r="779" spans="1:6" x14ac:dyDescent="0.25">
      <c r="A779" s="42" t="s">
        <v>2615</v>
      </c>
      <c r="B779" s="42" t="s">
        <v>2616</v>
      </c>
      <c r="C779" s="42" t="s">
        <v>1</v>
      </c>
      <c r="D779" s="43">
        <v>37043</v>
      </c>
      <c r="F779" s="43">
        <v>73050</v>
      </c>
    </row>
    <row r="780" spans="1:6" x14ac:dyDescent="0.25">
      <c r="A780" s="42" t="s">
        <v>2617</v>
      </c>
      <c r="B780" s="42" t="s">
        <v>2618</v>
      </c>
      <c r="C780" s="42" t="s">
        <v>1</v>
      </c>
      <c r="D780" s="43">
        <v>37043</v>
      </c>
      <c r="F780" s="43">
        <v>73050</v>
      </c>
    </row>
    <row r="781" spans="1:6" x14ac:dyDescent="0.25">
      <c r="A781" s="42" t="s">
        <v>2619</v>
      </c>
      <c r="B781" s="42" t="s">
        <v>2620</v>
      </c>
      <c r="C781" s="42" t="s">
        <v>1</v>
      </c>
      <c r="D781" s="43">
        <v>37043</v>
      </c>
      <c r="F781" s="43">
        <v>73050</v>
      </c>
    </row>
    <row r="782" spans="1:6" x14ac:dyDescent="0.25">
      <c r="A782" s="42" t="s">
        <v>2621</v>
      </c>
      <c r="B782" s="42" t="s">
        <v>2622</v>
      </c>
      <c r="C782" s="42" t="s">
        <v>1</v>
      </c>
      <c r="D782" s="43">
        <v>37043</v>
      </c>
      <c r="F782" s="43">
        <v>73050</v>
      </c>
    </row>
    <row r="783" spans="1:6" x14ac:dyDescent="0.25">
      <c r="A783" s="42" t="s">
        <v>2623</v>
      </c>
      <c r="B783" s="42" t="s">
        <v>2624</v>
      </c>
      <c r="C783" s="42" t="s">
        <v>1</v>
      </c>
      <c r="D783" s="43">
        <v>37043</v>
      </c>
      <c r="F783" s="43">
        <v>73050</v>
      </c>
    </row>
    <row r="784" spans="1:6" x14ac:dyDescent="0.25">
      <c r="A784" s="42" t="s">
        <v>2625</v>
      </c>
      <c r="B784" s="42" t="s">
        <v>2626</v>
      </c>
      <c r="C784" s="42" t="s">
        <v>1</v>
      </c>
      <c r="D784" s="43">
        <v>37043</v>
      </c>
      <c r="F784" s="43">
        <v>73050</v>
      </c>
    </row>
    <row r="785" spans="1:6" x14ac:dyDescent="0.25">
      <c r="A785" s="42" t="s">
        <v>2627</v>
      </c>
      <c r="B785" s="42" t="s">
        <v>2628</v>
      </c>
      <c r="C785" s="42" t="s">
        <v>1</v>
      </c>
      <c r="D785" s="43">
        <v>37043</v>
      </c>
      <c r="F785" s="43">
        <v>73050</v>
      </c>
    </row>
    <row r="786" spans="1:6" x14ac:dyDescent="0.25">
      <c r="A786" s="42" t="s">
        <v>2629</v>
      </c>
      <c r="B786" s="42" t="s">
        <v>2630</v>
      </c>
      <c r="C786" s="42" t="s">
        <v>1</v>
      </c>
      <c r="D786" s="43">
        <v>37043</v>
      </c>
      <c r="F786" s="43">
        <v>73050</v>
      </c>
    </row>
    <row r="787" spans="1:6" x14ac:dyDescent="0.25">
      <c r="A787" s="42" t="s">
        <v>2631</v>
      </c>
      <c r="B787" s="42" t="s">
        <v>2632</v>
      </c>
      <c r="C787" s="42" t="s">
        <v>1</v>
      </c>
      <c r="D787" s="43">
        <v>39954</v>
      </c>
      <c r="F787" s="43">
        <v>73050</v>
      </c>
    </row>
    <row r="788" spans="1:6" x14ac:dyDescent="0.25">
      <c r="A788" s="42" t="s">
        <v>2633</v>
      </c>
      <c r="B788" s="42" t="s">
        <v>2634</v>
      </c>
      <c r="C788" s="42" t="s">
        <v>1</v>
      </c>
      <c r="D788" s="43">
        <v>37043</v>
      </c>
      <c r="F788" s="43">
        <v>73050</v>
      </c>
    </row>
    <row r="789" spans="1:6" x14ac:dyDescent="0.25">
      <c r="A789" s="42" t="s">
        <v>2635</v>
      </c>
      <c r="B789" s="42" t="s">
        <v>2636</v>
      </c>
      <c r="C789" s="42" t="s">
        <v>1</v>
      </c>
      <c r="D789" s="43">
        <v>37043</v>
      </c>
      <c r="F789" s="43">
        <v>73050</v>
      </c>
    </row>
    <row r="790" spans="1:6" x14ac:dyDescent="0.25">
      <c r="A790" s="42" t="s">
        <v>2637</v>
      </c>
      <c r="B790" s="42" t="s">
        <v>2638</v>
      </c>
      <c r="C790" s="42" t="s">
        <v>1</v>
      </c>
      <c r="D790" s="43">
        <v>40039</v>
      </c>
      <c r="F790" s="43">
        <v>73050</v>
      </c>
    </row>
    <row r="791" spans="1:6" x14ac:dyDescent="0.25">
      <c r="A791" s="42" t="s">
        <v>2639</v>
      </c>
      <c r="B791" s="42" t="s">
        <v>2640</v>
      </c>
      <c r="C791" s="42" t="s">
        <v>1</v>
      </c>
      <c r="D791" s="43">
        <v>37043</v>
      </c>
      <c r="F791" s="43">
        <v>73050</v>
      </c>
    </row>
    <row r="792" spans="1:6" x14ac:dyDescent="0.25">
      <c r="A792" s="42" t="s">
        <v>2641</v>
      </c>
      <c r="B792" s="42" t="s">
        <v>2642</v>
      </c>
      <c r="C792" s="42" t="s">
        <v>1</v>
      </c>
      <c r="D792" s="43">
        <v>37043</v>
      </c>
      <c r="F792" s="43">
        <v>73050</v>
      </c>
    </row>
    <row r="793" spans="1:6" x14ac:dyDescent="0.25">
      <c r="A793" s="42" t="s">
        <v>2643</v>
      </c>
      <c r="B793" s="42" t="s">
        <v>2644</v>
      </c>
      <c r="C793" s="42" t="s">
        <v>1</v>
      </c>
      <c r="D793" s="43">
        <v>39954</v>
      </c>
      <c r="F793" s="43">
        <v>73050</v>
      </c>
    </row>
    <row r="794" spans="1:6" x14ac:dyDescent="0.25">
      <c r="A794" s="42" t="s">
        <v>2645</v>
      </c>
      <c r="B794" s="42" t="s">
        <v>2646</v>
      </c>
      <c r="C794" s="42" t="s">
        <v>1</v>
      </c>
      <c r="D794" s="43">
        <v>37043</v>
      </c>
      <c r="F794" s="43">
        <v>73050</v>
      </c>
    </row>
    <row r="795" spans="1:6" x14ac:dyDescent="0.25">
      <c r="A795" s="42" t="s">
        <v>2647</v>
      </c>
      <c r="B795" s="42" t="s">
        <v>2648</v>
      </c>
      <c r="C795" s="42" t="s">
        <v>1</v>
      </c>
      <c r="D795" s="43">
        <v>37043</v>
      </c>
      <c r="F795" s="43">
        <v>73050</v>
      </c>
    </row>
    <row r="796" spans="1:6" x14ac:dyDescent="0.25">
      <c r="A796" s="42" t="s">
        <v>2649</v>
      </c>
      <c r="B796" s="42" t="s">
        <v>2650</v>
      </c>
      <c r="C796" s="42" t="s">
        <v>1</v>
      </c>
      <c r="D796" s="43">
        <v>39954</v>
      </c>
      <c r="F796" s="43">
        <v>73050</v>
      </c>
    </row>
    <row r="797" spans="1:6" x14ac:dyDescent="0.25">
      <c r="A797" s="42" t="s">
        <v>2651</v>
      </c>
      <c r="B797" s="42" t="s">
        <v>2652</v>
      </c>
      <c r="C797" s="42" t="s">
        <v>1</v>
      </c>
      <c r="D797" s="43">
        <v>37043</v>
      </c>
      <c r="F797" s="43">
        <v>73050</v>
      </c>
    </row>
    <row r="798" spans="1:6" x14ac:dyDescent="0.25">
      <c r="A798" s="42" t="s">
        <v>2653</v>
      </c>
      <c r="B798" s="42" t="s">
        <v>2654</v>
      </c>
      <c r="C798" s="42" t="s">
        <v>1</v>
      </c>
      <c r="D798" s="43">
        <v>37043</v>
      </c>
      <c r="F798" s="43">
        <v>73050</v>
      </c>
    </row>
    <row r="799" spans="1:6" x14ac:dyDescent="0.25">
      <c r="A799" s="42" t="s">
        <v>2655</v>
      </c>
      <c r="B799" s="42" t="s">
        <v>2656</v>
      </c>
      <c r="C799" s="42" t="s">
        <v>1</v>
      </c>
      <c r="D799" s="43">
        <v>37043</v>
      </c>
      <c r="F799" s="43">
        <v>73050</v>
      </c>
    </row>
    <row r="800" spans="1:6" x14ac:dyDescent="0.25">
      <c r="A800" s="42" t="s">
        <v>2657</v>
      </c>
      <c r="B800" s="42" t="s">
        <v>2658</v>
      </c>
      <c r="C800" s="42" t="s">
        <v>1</v>
      </c>
      <c r="D800" s="43">
        <v>37043</v>
      </c>
      <c r="F800" s="43">
        <v>73050</v>
      </c>
    </row>
    <row r="801" spans="1:6" x14ac:dyDescent="0.25">
      <c r="A801" s="42" t="s">
        <v>2659</v>
      </c>
      <c r="B801" s="42" t="s">
        <v>2660</v>
      </c>
      <c r="C801" s="42" t="s">
        <v>1</v>
      </c>
      <c r="D801" s="43">
        <v>37043</v>
      </c>
      <c r="F801" s="43">
        <v>73050</v>
      </c>
    </row>
    <row r="802" spans="1:6" x14ac:dyDescent="0.25">
      <c r="A802" s="42" t="s">
        <v>2661</v>
      </c>
      <c r="B802" s="42" t="s">
        <v>2662</v>
      </c>
      <c r="C802" s="42" t="s">
        <v>1</v>
      </c>
      <c r="D802" s="43">
        <v>37043</v>
      </c>
      <c r="F802" s="43">
        <v>73050</v>
      </c>
    </row>
    <row r="803" spans="1:6" x14ac:dyDescent="0.25">
      <c r="A803" s="42" t="s">
        <v>2663</v>
      </c>
      <c r="B803" s="42" t="s">
        <v>2664</v>
      </c>
      <c r="C803" s="42" t="s">
        <v>1</v>
      </c>
      <c r="D803" s="43">
        <v>39954</v>
      </c>
      <c r="F803" s="43">
        <v>73050</v>
      </c>
    </row>
    <row r="804" spans="1:6" x14ac:dyDescent="0.25">
      <c r="A804" s="42" t="s">
        <v>2665</v>
      </c>
      <c r="B804" s="42" t="s">
        <v>2666</v>
      </c>
      <c r="C804" s="42" t="s">
        <v>1</v>
      </c>
      <c r="D804" s="43">
        <v>37043</v>
      </c>
      <c r="F804" s="43">
        <v>73050</v>
      </c>
    </row>
    <row r="805" spans="1:6" x14ac:dyDescent="0.25">
      <c r="A805" s="42" t="s">
        <v>2667</v>
      </c>
      <c r="B805" s="42" t="s">
        <v>2668</v>
      </c>
      <c r="C805" s="42" t="s">
        <v>1</v>
      </c>
      <c r="D805" s="43">
        <v>37043</v>
      </c>
      <c r="F805" s="43">
        <v>73050</v>
      </c>
    </row>
    <row r="806" spans="1:6" x14ac:dyDescent="0.25">
      <c r="A806" s="42" t="s">
        <v>2669</v>
      </c>
      <c r="B806" s="42" t="s">
        <v>2670</v>
      </c>
      <c r="C806" s="42" t="s">
        <v>1</v>
      </c>
      <c r="D806" s="43">
        <v>37043</v>
      </c>
      <c r="F806" s="43">
        <v>73050</v>
      </c>
    </row>
    <row r="807" spans="1:6" x14ac:dyDescent="0.25">
      <c r="A807" s="42" t="s">
        <v>2671</v>
      </c>
      <c r="B807" s="42" t="s">
        <v>2672</v>
      </c>
      <c r="C807" s="42" t="s">
        <v>1</v>
      </c>
      <c r="D807" s="43">
        <v>37043</v>
      </c>
      <c r="F807" s="43">
        <v>73050</v>
      </c>
    </row>
    <row r="808" spans="1:6" x14ac:dyDescent="0.25">
      <c r="A808" s="42" t="s">
        <v>2673</v>
      </c>
      <c r="B808" s="42" t="s">
        <v>2674</v>
      </c>
      <c r="C808" s="42" t="s">
        <v>1</v>
      </c>
      <c r="D808" s="43">
        <v>37043</v>
      </c>
      <c r="F808" s="43">
        <v>73050</v>
      </c>
    </row>
    <row r="809" spans="1:6" x14ac:dyDescent="0.25">
      <c r="A809" s="42" t="s">
        <v>2675</v>
      </c>
      <c r="B809" s="42" t="s">
        <v>2676</v>
      </c>
      <c r="C809" s="42" t="s">
        <v>1</v>
      </c>
      <c r="D809" s="43">
        <v>37043</v>
      </c>
      <c r="F809" s="43">
        <v>73050</v>
      </c>
    </row>
    <row r="810" spans="1:6" x14ac:dyDescent="0.25">
      <c r="A810" s="42" t="s">
        <v>2677</v>
      </c>
      <c r="B810" s="42" t="s">
        <v>2678</v>
      </c>
      <c r="C810" s="42" t="s">
        <v>1</v>
      </c>
      <c r="D810" s="43">
        <v>37043</v>
      </c>
      <c r="F810" s="43">
        <v>73050</v>
      </c>
    </row>
    <row r="811" spans="1:6" x14ac:dyDescent="0.25">
      <c r="A811" s="42" t="s">
        <v>2679</v>
      </c>
      <c r="B811" s="42" t="s">
        <v>2680</v>
      </c>
      <c r="C811" s="42" t="s">
        <v>1</v>
      </c>
      <c r="D811" s="43">
        <v>37043</v>
      </c>
      <c r="F811" s="43">
        <v>73050</v>
      </c>
    </row>
    <row r="812" spans="1:6" x14ac:dyDescent="0.25">
      <c r="A812" s="42" t="s">
        <v>2681</v>
      </c>
      <c r="B812" s="42" t="s">
        <v>2682</v>
      </c>
      <c r="C812" s="42" t="s">
        <v>1</v>
      </c>
      <c r="D812" s="43">
        <v>37043</v>
      </c>
      <c r="F812" s="43">
        <v>73050</v>
      </c>
    </row>
    <row r="813" spans="1:6" x14ac:dyDescent="0.25">
      <c r="A813" s="42" t="s">
        <v>2683</v>
      </c>
      <c r="B813" s="42" t="s">
        <v>2684</v>
      </c>
      <c r="C813" s="42" t="s">
        <v>1</v>
      </c>
      <c r="D813" s="43">
        <v>37043</v>
      </c>
      <c r="F813" s="43">
        <v>73050</v>
      </c>
    </row>
    <row r="814" spans="1:6" x14ac:dyDescent="0.25">
      <c r="A814" s="42" t="s">
        <v>2685</v>
      </c>
      <c r="B814" s="42" t="s">
        <v>2686</v>
      </c>
      <c r="C814" s="42" t="s">
        <v>1</v>
      </c>
      <c r="D814" s="43">
        <v>37043</v>
      </c>
      <c r="F814" s="43">
        <v>73050</v>
      </c>
    </row>
    <row r="815" spans="1:6" x14ac:dyDescent="0.25">
      <c r="A815" s="42" t="s">
        <v>2687</v>
      </c>
      <c r="B815" s="42" t="s">
        <v>2688</v>
      </c>
      <c r="C815" s="42" t="s">
        <v>1</v>
      </c>
      <c r="D815" s="43">
        <v>37043</v>
      </c>
      <c r="F815" s="43">
        <v>73050</v>
      </c>
    </row>
    <row r="816" spans="1:6" x14ac:dyDescent="0.25">
      <c r="A816" s="42" t="s">
        <v>2689</v>
      </c>
      <c r="B816" s="42" t="s">
        <v>2690</v>
      </c>
      <c r="C816" s="42" t="s">
        <v>1</v>
      </c>
      <c r="D816" s="43">
        <v>37043</v>
      </c>
      <c r="F816" s="43">
        <v>73050</v>
      </c>
    </row>
    <row r="817" spans="1:6" x14ac:dyDescent="0.25">
      <c r="A817" s="42" t="s">
        <v>2691</v>
      </c>
      <c r="B817" s="42" t="s">
        <v>2692</v>
      </c>
      <c r="C817" s="42" t="s">
        <v>1</v>
      </c>
      <c r="D817" s="43">
        <v>37043</v>
      </c>
      <c r="F817" s="43">
        <v>73050</v>
      </c>
    </row>
    <row r="818" spans="1:6" x14ac:dyDescent="0.25">
      <c r="A818" s="42" t="s">
        <v>2693</v>
      </c>
      <c r="B818" s="42" t="s">
        <v>2694</v>
      </c>
      <c r="C818" s="42" t="s">
        <v>1</v>
      </c>
      <c r="D818" s="43">
        <v>37043</v>
      </c>
      <c r="F818" s="43">
        <v>73050</v>
      </c>
    </row>
    <row r="819" spans="1:6" x14ac:dyDescent="0.25">
      <c r="A819" s="42" t="s">
        <v>2695</v>
      </c>
      <c r="B819" s="42" t="s">
        <v>2696</v>
      </c>
      <c r="C819" s="42" t="s">
        <v>1</v>
      </c>
      <c r="D819" s="43">
        <v>37043</v>
      </c>
      <c r="F819" s="43">
        <v>73050</v>
      </c>
    </row>
    <row r="820" spans="1:6" x14ac:dyDescent="0.25">
      <c r="A820" s="42" t="s">
        <v>2697</v>
      </c>
      <c r="B820" s="42" t="s">
        <v>2698</v>
      </c>
      <c r="C820" s="42" t="s">
        <v>1</v>
      </c>
      <c r="D820" s="43">
        <v>37043</v>
      </c>
      <c r="F820" s="43">
        <v>73050</v>
      </c>
    </row>
    <row r="821" spans="1:6" x14ac:dyDescent="0.25">
      <c r="A821" s="42" t="s">
        <v>2699</v>
      </c>
      <c r="B821" s="42" t="s">
        <v>2700</v>
      </c>
      <c r="C821" s="42" t="s">
        <v>1</v>
      </c>
      <c r="D821" s="43">
        <v>37043</v>
      </c>
      <c r="F821" s="43">
        <v>73050</v>
      </c>
    </row>
    <row r="822" spans="1:6" x14ac:dyDescent="0.25">
      <c r="A822" s="42" t="s">
        <v>2701</v>
      </c>
      <c r="B822" s="42" t="s">
        <v>2702</v>
      </c>
      <c r="C822" s="42" t="s">
        <v>1</v>
      </c>
      <c r="D822" s="43">
        <v>39954</v>
      </c>
      <c r="F822" s="43">
        <v>73050</v>
      </c>
    </row>
    <row r="823" spans="1:6" x14ac:dyDescent="0.25">
      <c r="A823" s="42" t="s">
        <v>2703</v>
      </c>
      <c r="B823" s="42" t="s">
        <v>2704</v>
      </c>
      <c r="C823" s="42" t="s">
        <v>1</v>
      </c>
      <c r="D823" s="43">
        <v>39954</v>
      </c>
      <c r="F823" s="43">
        <v>73050</v>
      </c>
    </row>
    <row r="824" spans="1:6" x14ac:dyDescent="0.25">
      <c r="A824" s="42" t="s">
        <v>2705</v>
      </c>
      <c r="B824" s="42" t="s">
        <v>2706</v>
      </c>
      <c r="C824" s="42" t="s">
        <v>1</v>
      </c>
      <c r="D824" s="43">
        <v>37043</v>
      </c>
      <c r="F824" s="43">
        <v>73050</v>
      </c>
    </row>
    <row r="825" spans="1:6" x14ac:dyDescent="0.25">
      <c r="A825" s="42" t="s">
        <v>2707</v>
      </c>
      <c r="B825" s="42" t="s">
        <v>2708</v>
      </c>
      <c r="C825" s="42" t="s">
        <v>1</v>
      </c>
      <c r="D825" s="43">
        <v>37043</v>
      </c>
      <c r="F825" s="43">
        <v>73050</v>
      </c>
    </row>
    <row r="826" spans="1:6" x14ac:dyDescent="0.25">
      <c r="A826" s="42" t="s">
        <v>2709</v>
      </c>
      <c r="B826" s="42" t="s">
        <v>2710</v>
      </c>
      <c r="C826" s="42" t="s">
        <v>1</v>
      </c>
      <c r="D826" s="43">
        <v>37043</v>
      </c>
      <c r="F826" s="43">
        <v>73050</v>
      </c>
    </row>
    <row r="827" spans="1:6" x14ac:dyDescent="0.25">
      <c r="A827" s="42" t="s">
        <v>2711</v>
      </c>
      <c r="B827" s="42" t="s">
        <v>2712</v>
      </c>
      <c r="C827" s="42" t="s">
        <v>1</v>
      </c>
      <c r="D827" s="43">
        <v>39954</v>
      </c>
      <c r="F827" s="43">
        <v>73050</v>
      </c>
    </row>
    <row r="828" spans="1:6" x14ac:dyDescent="0.25">
      <c r="A828" s="42" t="s">
        <v>2713</v>
      </c>
      <c r="B828" s="42" t="s">
        <v>2714</v>
      </c>
      <c r="C828" s="42" t="s">
        <v>1</v>
      </c>
      <c r="D828" s="43">
        <v>39954</v>
      </c>
      <c r="F828" s="43">
        <v>73050</v>
      </c>
    </row>
    <row r="829" spans="1:6" x14ac:dyDescent="0.25">
      <c r="A829" s="42" t="s">
        <v>2715</v>
      </c>
      <c r="B829" s="42" t="s">
        <v>2716</v>
      </c>
      <c r="C829" s="42" t="s">
        <v>1</v>
      </c>
      <c r="D829" s="43">
        <v>39954</v>
      </c>
      <c r="F829" s="43">
        <v>73050</v>
      </c>
    </row>
    <row r="830" spans="1:6" x14ac:dyDescent="0.25">
      <c r="A830" s="42" t="s">
        <v>2717</v>
      </c>
      <c r="B830" s="42" t="s">
        <v>2718</v>
      </c>
      <c r="C830" s="42" t="s">
        <v>1</v>
      </c>
      <c r="D830" s="43">
        <v>39954</v>
      </c>
      <c r="F830" s="43">
        <v>73050</v>
      </c>
    </row>
    <row r="831" spans="1:6" x14ac:dyDescent="0.25">
      <c r="A831" s="42" t="s">
        <v>2719</v>
      </c>
      <c r="B831" s="42" t="s">
        <v>2720</v>
      </c>
      <c r="C831" s="42" t="s">
        <v>1</v>
      </c>
      <c r="D831" s="43">
        <v>39954</v>
      </c>
      <c r="F831" s="43">
        <v>73050</v>
      </c>
    </row>
    <row r="832" spans="1:6" x14ac:dyDescent="0.25">
      <c r="A832" s="42" t="s">
        <v>2721</v>
      </c>
      <c r="B832" s="42" t="s">
        <v>2722</v>
      </c>
      <c r="C832" s="42" t="s">
        <v>1</v>
      </c>
      <c r="D832" s="43">
        <v>39954</v>
      </c>
      <c r="F832" s="43">
        <v>73050</v>
      </c>
    </row>
    <row r="833" spans="1:6" x14ac:dyDescent="0.25">
      <c r="A833" s="42" t="s">
        <v>2723</v>
      </c>
      <c r="B833" s="42" t="s">
        <v>2724</v>
      </c>
      <c r="C833" s="42" t="s">
        <v>1</v>
      </c>
      <c r="D833" s="43">
        <v>37043</v>
      </c>
      <c r="F833" s="43">
        <v>73050</v>
      </c>
    </row>
    <row r="834" spans="1:6" x14ac:dyDescent="0.25">
      <c r="A834" s="42" t="s">
        <v>2725</v>
      </c>
      <c r="B834" s="42" t="s">
        <v>2726</v>
      </c>
      <c r="C834" s="42" t="s">
        <v>1</v>
      </c>
      <c r="D834" s="43">
        <v>37043</v>
      </c>
      <c r="F834" s="43">
        <v>73050</v>
      </c>
    </row>
    <row r="835" spans="1:6" x14ac:dyDescent="0.25">
      <c r="A835" s="42" t="s">
        <v>2727</v>
      </c>
      <c r="B835" s="42" t="s">
        <v>2728</v>
      </c>
      <c r="C835" s="42" t="s">
        <v>1</v>
      </c>
      <c r="D835" s="43">
        <v>37043</v>
      </c>
      <c r="F835" s="43">
        <v>73050</v>
      </c>
    </row>
    <row r="836" spans="1:6" x14ac:dyDescent="0.25">
      <c r="A836" s="42" t="s">
        <v>2729</v>
      </c>
      <c r="B836" s="42" t="s">
        <v>2730</v>
      </c>
      <c r="C836" s="42" t="s">
        <v>1</v>
      </c>
      <c r="D836" s="43">
        <v>37043</v>
      </c>
      <c r="F836" s="43">
        <v>73050</v>
      </c>
    </row>
    <row r="837" spans="1:6" x14ac:dyDescent="0.25">
      <c r="A837" s="42" t="s">
        <v>2731</v>
      </c>
      <c r="B837" s="42" t="s">
        <v>2732</v>
      </c>
      <c r="C837" s="42" t="s">
        <v>1</v>
      </c>
      <c r="D837" s="43">
        <v>37043</v>
      </c>
      <c r="F837" s="43">
        <v>73050</v>
      </c>
    </row>
    <row r="838" spans="1:6" x14ac:dyDescent="0.25">
      <c r="A838" s="42" t="s">
        <v>2733</v>
      </c>
      <c r="B838" s="42" t="s">
        <v>2734</v>
      </c>
      <c r="C838" s="42" t="s">
        <v>1</v>
      </c>
      <c r="D838" s="43">
        <v>37043</v>
      </c>
      <c r="F838" s="43">
        <v>73050</v>
      </c>
    </row>
    <row r="839" spans="1:6" x14ac:dyDescent="0.25">
      <c r="A839" s="42" t="s">
        <v>2735</v>
      </c>
      <c r="B839" s="42" t="s">
        <v>2736</v>
      </c>
      <c r="C839" s="42" t="s">
        <v>1</v>
      </c>
      <c r="D839" s="43">
        <v>39868</v>
      </c>
      <c r="F839" s="43">
        <v>73050</v>
      </c>
    </row>
    <row r="840" spans="1:6" x14ac:dyDescent="0.25">
      <c r="A840" s="42" t="s">
        <v>2737</v>
      </c>
      <c r="B840" s="42" t="s">
        <v>2738</v>
      </c>
      <c r="C840" s="42" t="s">
        <v>1</v>
      </c>
      <c r="D840" s="43">
        <v>39954</v>
      </c>
      <c r="F840" s="43">
        <v>73050</v>
      </c>
    </row>
    <row r="841" spans="1:6" x14ac:dyDescent="0.25">
      <c r="A841" s="42" t="s">
        <v>2739</v>
      </c>
      <c r="B841" s="42" t="s">
        <v>2740</v>
      </c>
      <c r="C841" s="42" t="s">
        <v>1</v>
      </c>
      <c r="D841" s="43">
        <v>39868</v>
      </c>
      <c r="F841" s="43">
        <v>73050</v>
      </c>
    </row>
    <row r="842" spans="1:6" x14ac:dyDescent="0.25">
      <c r="A842" s="42" t="s">
        <v>2741</v>
      </c>
      <c r="B842" s="42" t="s">
        <v>2742</v>
      </c>
      <c r="C842" s="42" t="s">
        <v>1</v>
      </c>
      <c r="D842" s="43">
        <v>37043</v>
      </c>
      <c r="F842" s="43">
        <v>73050</v>
      </c>
    </row>
    <row r="843" spans="1:6" x14ac:dyDescent="0.25">
      <c r="A843" s="42" t="s">
        <v>2743</v>
      </c>
      <c r="B843" s="42" t="s">
        <v>2744</v>
      </c>
      <c r="C843" s="42" t="s">
        <v>1</v>
      </c>
      <c r="D843" s="43">
        <v>37043</v>
      </c>
      <c r="F843" s="43">
        <v>73050</v>
      </c>
    </row>
    <row r="844" spans="1:6" x14ac:dyDescent="0.25">
      <c r="A844" s="42" t="s">
        <v>3959</v>
      </c>
      <c r="B844" s="42" t="s">
        <v>3960</v>
      </c>
      <c r="C844" s="42" t="s">
        <v>1</v>
      </c>
      <c r="D844" s="43">
        <v>37043</v>
      </c>
      <c r="F844" s="43">
        <v>73050</v>
      </c>
    </row>
    <row r="845" spans="1:6" x14ac:dyDescent="0.25">
      <c r="A845" s="42" t="s">
        <v>3961</v>
      </c>
      <c r="B845" s="42" t="s">
        <v>1301</v>
      </c>
      <c r="C845" s="42" t="s">
        <v>1</v>
      </c>
      <c r="D845" s="43">
        <v>37043</v>
      </c>
      <c r="F845" s="43">
        <v>73050</v>
      </c>
    </row>
    <row r="846" spans="1:6" x14ac:dyDescent="0.25">
      <c r="A846" s="42" t="s">
        <v>4533</v>
      </c>
      <c r="B846" s="42" t="s">
        <v>4534</v>
      </c>
      <c r="C846" s="42" t="s">
        <v>1</v>
      </c>
      <c r="D846" s="43">
        <v>37043</v>
      </c>
      <c r="F846" s="43">
        <v>73050</v>
      </c>
    </row>
    <row r="847" spans="1:6" x14ac:dyDescent="0.25">
      <c r="A847" s="42" t="s">
        <v>5483</v>
      </c>
      <c r="B847" s="42" t="s">
        <v>596</v>
      </c>
      <c r="C847" s="42" t="s">
        <v>1</v>
      </c>
      <c r="D847" s="43">
        <v>37043</v>
      </c>
      <c r="F847" s="43">
        <v>73050</v>
      </c>
    </row>
    <row r="848" spans="1:6" x14ac:dyDescent="0.25">
      <c r="A848" s="42" t="s">
        <v>6621</v>
      </c>
      <c r="B848" s="42" t="s">
        <v>6622</v>
      </c>
      <c r="C848" s="42" t="s">
        <v>1</v>
      </c>
      <c r="D848" s="43">
        <v>45022</v>
      </c>
      <c r="F848" s="43">
        <v>73050</v>
      </c>
    </row>
    <row r="849" spans="1:6" x14ac:dyDescent="0.25">
      <c r="A849" s="42" t="s">
        <v>6100</v>
      </c>
      <c r="B849" s="42" t="s">
        <v>6101</v>
      </c>
      <c r="C849" s="42" t="s">
        <v>1</v>
      </c>
      <c r="D849" s="43">
        <v>37043</v>
      </c>
      <c r="F849" s="43">
        <v>73050</v>
      </c>
    </row>
    <row r="850" spans="1:6" x14ac:dyDescent="0.25">
      <c r="A850" s="42" t="s">
        <v>6102</v>
      </c>
      <c r="B850" s="42" t="s">
        <v>6103</v>
      </c>
      <c r="C850" s="42" t="s">
        <v>1</v>
      </c>
      <c r="D850" s="43">
        <v>37043</v>
      </c>
      <c r="F850" s="43">
        <v>73050</v>
      </c>
    </row>
    <row r="851" spans="1:6" x14ac:dyDescent="0.25">
      <c r="A851" s="42" t="s">
        <v>6104</v>
      </c>
      <c r="B851" s="42" t="s">
        <v>6105</v>
      </c>
      <c r="C851" s="42" t="s">
        <v>1</v>
      </c>
      <c r="D851" s="43">
        <v>37043</v>
      </c>
      <c r="F851" s="43">
        <v>73050</v>
      </c>
    </row>
    <row r="852" spans="1:6" x14ac:dyDescent="0.25">
      <c r="A852" s="42" t="s">
        <v>5158</v>
      </c>
      <c r="B852" s="42" t="s">
        <v>5159</v>
      </c>
      <c r="C852" s="42" t="s">
        <v>1</v>
      </c>
      <c r="D852" s="43">
        <v>37043</v>
      </c>
      <c r="F852" s="43">
        <v>73050</v>
      </c>
    </row>
    <row r="853" spans="1:6" x14ac:dyDescent="0.25">
      <c r="A853" s="42" t="s">
        <v>4535</v>
      </c>
      <c r="B853" s="42" t="s">
        <v>4536</v>
      </c>
      <c r="C853" s="42" t="s">
        <v>1</v>
      </c>
      <c r="D853" s="43">
        <v>37043</v>
      </c>
      <c r="F853" s="43">
        <v>73050</v>
      </c>
    </row>
    <row r="854" spans="1:6" x14ac:dyDescent="0.25">
      <c r="A854" s="42" t="s">
        <v>5160</v>
      </c>
      <c r="B854" s="42" t="s">
        <v>5161</v>
      </c>
      <c r="C854" s="42" t="s">
        <v>1</v>
      </c>
      <c r="D854" s="43">
        <v>37043</v>
      </c>
      <c r="F854" s="43">
        <v>73050</v>
      </c>
    </row>
    <row r="855" spans="1:6" x14ac:dyDescent="0.25">
      <c r="A855" s="42" t="s">
        <v>2745</v>
      </c>
      <c r="B855" s="42" t="s">
        <v>2746</v>
      </c>
      <c r="C855" s="42" t="s">
        <v>1</v>
      </c>
      <c r="D855" s="43">
        <v>37043</v>
      </c>
      <c r="F855" s="43">
        <v>73050</v>
      </c>
    </row>
    <row r="856" spans="1:6" x14ac:dyDescent="0.25">
      <c r="A856" s="42" t="s">
        <v>2747</v>
      </c>
      <c r="B856" s="42" t="s">
        <v>2748</v>
      </c>
      <c r="C856" s="42" t="s">
        <v>1</v>
      </c>
      <c r="D856" s="43">
        <v>37043</v>
      </c>
      <c r="F856" s="43">
        <v>73050</v>
      </c>
    </row>
    <row r="857" spans="1:6" x14ac:dyDescent="0.25">
      <c r="A857" s="42" t="s">
        <v>2749</v>
      </c>
      <c r="B857" s="42" t="s">
        <v>2750</v>
      </c>
      <c r="C857" s="42" t="s">
        <v>1</v>
      </c>
      <c r="D857" s="43">
        <v>37043</v>
      </c>
      <c r="F857" s="43">
        <v>73050</v>
      </c>
    </row>
    <row r="858" spans="1:6" x14ac:dyDescent="0.25">
      <c r="A858" s="42" t="s">
        <v>2751</v>
      </c>
      <c r="B858" s="42" t="s">
        <v>2752</v>
      </c>
      <c r="C858" s="42" t="s">
        <v>1</v>
      </c>
      <c r="D858" s="43">
        <v>37043</v>
      </c>
      <c r="F858" s="43">
        <v>73050</v>
      </c>
    </row>
    <row r="859" spans="1:6" x14ac:dyDescent="0.25">
      <c r="A859" s="42" t="s">
        <v>2753</v>
      </c>
      <c r="B859" s="42" t="s">
        <v>2754</v>
      </c>
      <c r="C859" s="42" t="s">
        <v>1</v>
      </c>
      <c r="D859" s="43">
        <v>37043</v>
      </c>
      <c r="F859" s="43">
        <v>73050</v>
      </c>
    </row>
    <row r="860" spans="1:6" x14ac:dyDescent="0.25">
      <c r="A860" s="42" t="s">
        <v>2755</v>
      </c>
      <c r="B860" s="42" t="s">
        <v>2756</v>
      </c>
      <c r="C860" s="42" t="s">
        <v>1</v>
      </c>
      <c r="D860" s="43">
        <v>37043</v>
      </c>
      <c r="F860" s="43">
        <v>73050</v>
      </c>
    </row>
    <row r="861" spans="1:6" x14ac:dyDescent="0.25">
      <c r="A861" s="42" t="s">
        <v>2757</v>
      </c>
      <c r="B861" s="42" t="s">
        <v>2758</v>
      </c>
      <c r="C861" s="42" t="s">
        <v>1</v>
      </c>
      <c r="D861" s="43">
        <v>37043</v>
      </c>
      <c r="F861" s="43">
        <v>73050</v>
      </c>
    </row>
    <row r="862" spans="1:6" x14ac:dyDescent="0.25">
      <c r="A862" s="42" t="s">
        <v>2759</v>
      </c>
      <c r="B862" s="42" t="s">
        <v>2760</v>
      </c>
      <c r="C862" s="42" t="s">
        <v>1</v>
      </c>
      <c r="D862" s="43">
        <v>37043</v>
      </c>
      <c r="F862" s="43">
        <v>73050</v>
      </c>
    </row>
    <row r="863" spans="1:6" x14ac:dyDescent="0.25">
      <c r="A863" s="42" t="s">
        <v>2761</v>
      </c>
      <c r="B863" s="42" t="s">
        <v>2762</v>
      </c>
      <c r="C863" s="42" t="s">
        <v>1</v>
      </c>
      <c r="D863" s="43">
        <v>37043</v>
      </c>
      <c r="F863" s="43">
        <v>73050</v>
      </c>
    </row>
    <row r="864" spans="1:6" x14ac:dyDescent="0.25">
      <c r="A864" s="42" t="s">
        <v>2763</v>
      </c>
      <c r="B864" s="42" t="s">
        <v>2764</v>
      </c>
      <c r="C864" s="42" t="s">
        <v>1</v>
      </c>
      <c r="D864" s="43">
        <v>37043</v>
      </c>
      <c r="F864" s="43">
        <v>73050</v>
      </c>
    </row>
    <row r="865" spans="1:6" x14ac:dyDescent="0.25">
      <c r="A865" s="42" t="s">
        <v>2765</v>
      </c>
      <c r="B865" s="42" t="s">
        <v>2766</v>
      </c>
      <c r="C865" s="42" t="s">
        <v>1</v>
      </c>
      <c r="D865" s="43">
        <v>37043</v>
      </c>
      <c r="F865" s="43">
        <v>73050</v>
      </c>
    </row>
    <row r="866" spans="1:6" x14ac:dyDescent="0.25">
      <c r="A866" s="42" t="s">
        <v>2767</v>
      </c>
      <c r="B866" s="42" t="s">
        <v>2768</v>
      </c>
      <c r="C866" s="42" t="s">
        <v>1</v>
      </c>
      <c r="D866" s="43">
        <v>37043</v>
      </c>
      <c r="F866" s="43">
        <v>73050</v>
      </c>
    </row>
    <row r="867" spans="1:6" x14ac:dyDescent="0.25">
      <c r="A867" s="42" t="s">
        <v>2769</v>
      </c>
      <c r="B867" s="42" t="s">
        <v>2770</v>
      </c>
      <c r="C867" s="42" t="s">
        <v>1</v>
      </c>
      <c r="D867" s="43">
        <v>37043</v>
      </c>
      <c r="F867" s="43">
        <v>73050</v>
      </c>
    </row>
    <row r="868" spans="1:6" x14ac:dyDescent="0.25">
      <c r="A868" s="42" t="s">
        <v>2771</v>
      </c>
      <c r="B868" s="42" t="s">
        <v>2772</v>
      </c>
      <c r="C868" s="42" t="s">
        <v>1</v>
      </c>
      <c r="D868" s="43">
        <v>41180</v>
      </c>
      <c r="F868" s="43">
        <v>73050</v>
      </c>
    </row>
    <row r="869" spans="1:6" x14ac:dyDescent="0.25">
      <c r="A869" s="42" t="s">
        <v>2773</v>
      </c>
      <c r="B869" s="42" t="s">
        <v>2774</v>
      </c>
      <c r="C869" s="42" t="s">
        <v>1</v>
      </c>
      <c r="D869" s="43">
        <v>37043</v>
      </c>
      <c r="F869" s="43">
        <v>73050</v>
      </c>
    </row>
    <row r="870" spans="1:6" x14ac:dyDescent="0.25">
      <c r="A870" s="42" t="s">
        <v>2775</v>
      </c>
      <c r="B870" s="42" t="s">
        <v>2776</v>
      </c>
      <c r="C870" s="42" t="s">
        <v>1</v>
      </c>
      <c r="D870" s="43">
        <v>37043</v>
      </c>
      <c r="F870" s="43">
        <v>73050</v>
      </c>
    </row>
    <row r="871" spans="1:6" x14ac:dyDescent="0.25">
      <c r="A871" s="42" t="s">
        <v>2777</v>
      </c>
      <c r="B871" s="42" t="s">
        <v>2778</v>
      </c>
      <c r="C871" s="42" t="s">
        <v>1</v>
      </c>
      <c r="D871" s="43">
        <v>37043</v>
      </c>
      <c r="F871" s="43">
        <v>73050</v>
      </c>
    </row>
    <row r="872" spans="1:6" x14ac:dyDescent="0.25">
      <c r="A872" s="42" t="s">
        <v>2779</v>
      </c>
      <c r="B872" s="42" t="s">
        <v>2780</v>
      </c>
      <c r="C872" s="42" t="s">
        <v>1</v>
      </c>
      <c r="D872" s="43">
        <v>37043</v>
      </c>
      <c r="F872" s="43">
        <v>73050</v>
      </c>
    </row>
    <row r="873" spans="1:6" x14ac:dyDescent="0.25">
      <c r="A873" s="42" t="s">
        <v>2781</v>
      </c>
      <c r="B873" s="42" t="s">
        <v>2782</v>
      </c>
      <c r="C873" s="42" t="s">
        <v>1</v>
      </c>
      <c r="D873" s="43">
        <v>37043</v>
      </c>
      <c r="F873" s="43">
        <v>73050</v>
      </c>
    </row>
    <row r="874" spans="1:6" x14ac:dyDescent="0.25">
      <c r="A874" s="42" t="s">
        <v>2783</v>
      </c>
      <c r="B874" s="42" t="s">
        <v>2784</v>
      </c>
      <c r="C874" s="42" t="s">
        <v>1</v>
      </c>
      <c r="D874" s="43">
        <v>37043</v>
      </c>
      <c r="F874" s="43">
        <v>73050</v>
      </c>
    </row>
    <row r="875" spans="1:6" x14ac:dyDescent="0.25">
      <c r="A875" s="42" t="s">
        <v>2785</v>
      </c>
      <c r="B875" s="42" t="s">
        <v>2786</v>
      </c>
      <c r="C875" s="42" t="s">
        <v>1</v>
      </c>
      <c r="D875" s="43">
        <v>37043</v>
      </c>
      <c r="F875" s="43">
        <v>73050</v>
      </c>
    </row>
    <row r="876" spans="1:6" x14ac:dyDescent="0.25">
      <c r="A876" s="42" t="s">
        <v>2787</v>
      </c>
      <c r="B876" s="42" t="s">
        <v>2788</v>
      </c>
      <c r="C876" s="42" t="s">
        <v>1</v>
      </c>
      <c r="D876" s="43">
        <v>37043</v>
      </c>
      <c r="F876" s="43">
        <v>73050</v>
      </c>
    </row>
    <row r="877" spans="1:6" x14ac:dyDescent="0.25">
      <c r="A877" s="42" t="s">
        <v>2789</v>
      </c>
      <c r="B877" s="42" t="s">
        <v>2790</v>
      </c>
      <c r="C877" s="42" t="s">
        <v>1</v>
      </c>
      <c r="D877" s="43">
        <v>37043</v>
      </c>
      <c r="F877" s="43">
        <v>73050</v>
      </c>
    </row>
    <row r="878" spans="1:6" x14ac:dyDescent="0.25">
      <c r="A878" s="42" t="s">
        <v>2791</v>
      </c>
      <c r="B878" s="42" t="s">
        <v>2792</v>
      </c>
      <c r="C878" s="42" t="s">
        <v>1</v>
      </c>
      <c r="D878" s="43">
        <v>37043</v>
      </c>
      <c r="F878" s="43">
        <v>73050</v>
      </c>
    </row>
    <row r="879" spans="1:6" x14ac:dyDescent="0.25">
      <c r="A879" s="42" t="s">
        <v>2793</v>
      </c>
      <c r="B879" s="42" t="s">
        <v>2794</v>
      </c>
      <c r="C879" s="42" t="s">
        <v>1</v>
      </c>
      <c r="D879" s="43">
        <v>37043</v>
      </c>
      <c r="F879" s="43">
        <v>73050</v>
      </c>
    </row>
    <row r="880" spans="1:6" x14ac:dyDescent="0.25">
      <c r="A880" s="42" t="s">
        <v>2795</v>
      </c>
      <c r="B880" s="42" t="s">
        <v>2796</v>
      </c>
      <c r="C880" s="42" t="s">
        <v>1</v>
      </c>
      <c r="D880" s="43">
        <v>37043</v>
      </c>
      <c r="F880" s="43">
        <v>73050</v>
      </c>
    </row>
    <row r="881" spans="1:6" x14ac:dyDescent="0.25">
      <c r="A881" s="42" t="s">
        <v>2797</v>
      </c>
      <c r="B881" s="42" t="s">
        <v>2798</v>
      </c>
      <c r="C881" s="42" t="s">
        <v>1</v>
      </c>
      <c r="D881" s="43">
        <v>37043</v>
      </c>
      <c r="F881" s="43">
        <v>73050</v>
      </c>
    </row>
    <row r="882" spans="1:6" x14ac:dyDescent="0.25">
      <c r="A882" s="42" t="s">
        <v>2799</v>
      </c>
      <c r="B882" s="42" t="s">
        <v>2800</v>
      </c>
      <c r="C882" s="42" t="s">
        <v>1</v>
      </c>
      <c r="D882" s="43">
        <v>37043</v>
      </c>
      <c r="F882" s="43">
        <v>73050</v>
      </c>
    </row>
    <row r="883" spans="1:6" x14ac:dyDescent="0.25">
      <c r="A883" s="42" t="s">
        <v>2801</v>
      </c>
      <c r="B883" s="42" t="s">
        <v>2802</v>
      </c>
      <c r="C883" s="42" t="s">
        <v>1</v>
      </c>
      <c r="D883" s="43">
        <v>37043</v>
      </c>
      <c r="F883" s="43">
        <v>73050</v>
      </c>
    </row>
    <row r="884" spans="1:6" x14ac:dyDescent="0.25">
      <c r="A884" s="42" t="s">
        <v>2803</v>
      </c>
      <c r="B884" s="42" t="s">
        <v>2804</v>
      </c>
      <c r="C884" s="42" t="s">
        <v>1</v>
      </c>
      <c r="D884" s="43">
        <v>37043</v>
      </c>
      <c r="F884" s="43">
        <v>73050</v>
      </c>
    </row>
    <row r="885" spans="1:6" x14ac:dyDescent="0.25">
      <c r="A885" s="42" t="s">
        <v>2805</v>
      </c>
      <c r="B885" s="42" t="s">
        <v>2806</v>
      </c>
      <c r="C885" s="42" t="s">
        <v>1</v>
      </c>
      <c r="D885" s="43">
        <v>37043</v>
      </c>
      <c r="F885" s="43">
        <v>73050</v>
      </c>
    </row>
    <row r="886" spans="1:6" x14ac:dyDescent="0.25">
      <c r="A886" s="42" t="s">
        <v>2807</v>
      </c>
      <c r="B886" s="42" t="s">
        <v>2808</v>
      </c>
      <c r="C886" s="42" t="s">
        <v>1</v>
      </c>
      <c r="D886" s="43">
        <v>37043</v>
      </c>
      <c r="F886" s="43">
        <v>73050</v>
      </c>
    </row>
    <row r="887" spans="1:6" x14ac:dyDescent="0.25">
      <c r="A887" s="42" t="s">
        <v>2809</v>
      </c>
      <c r="B887" s="42" t="s">
        <v>2810</v>
      </c>
      <c r="C887" s="42" t="s">
        <v>1</v>
      </c>
      <c r="D887" s="43">
        <v>37043</v>
      </c>
      <c r="F887" s="43">
        <v>73050</v>
      </c>
    </row>
    <row r="888" spans="1:6" x14ac:dyDescent="0.25">
      <c r="A888" s="42" t="s">
        <v>2811</v>
      </c>
      <c r="B888" s="42" t="s">
        <v>2812</v>
      </c>
      <c r="C888" s="42" t="s">
        <v>1</v>
      </c>
      <c r="D888" s="43">
        <v>37043</v>
      </c>
      <c r="F888" s="43">
        <v>73050</v>
      </c>
    </row>
    <row r="889" spans="1:6" x14ac:dyDescent="0.25">
      <c r="A889" s="42" t="s">
        <v>2813</v>
      </c>
      <c r="B889" s="42" t="s">
        <v>2814</v>
      </c>
      <c r="C889" s="42" t="s">
        <v>1</v>
      </c>
      <c r="D889" s="43">
        <v>37043</v>
      </c>
      <c r="F889" s="43">
        <v>73050</v>
      </c>
    </row>
    <row r="890" spans="1:6" x14ac:dyDescent="0.25">
      <c r="A890" s="42" t="s">
        <v>2815</v>
      </c>
      <c r="B890" s="42" t="s">
        <v>2816</v>
      </c>
      <c r="C890" s="42" t="s">
        <v>1</v>
      </c>
      <c r="D890" s="43">
        <v>37043</v>
      </c>
      <c r="F890" s="43">
        <v>73050</v>
      </c>
    </row>
    <row r="891" spans="1:6" x14ac:dyDescent="0.25">
      <c r="A891" s="42" t="s">
        <v>2988</v>
      </c>
      <c r="B891" s="42" t="s">
        <v>2989</v>
      </c>
      <c r="C891" s="42" t="s">
        <v>1</v>
      </c>
      <c r="D891" s="43">
        <v>37043</v>
      </c>
      <c r="F891" s="43">
        <v>73050</v>
      </c>
    </row>
    <row r="892" spans="1:6" x14ac:dyDescent="0.25">
      <c r="A892" s="42" t="s">
        <v>3962</v>
      </c>
      <c r="B892" s="42" t="s">
        <v>3963</v>
      </c>
      <c r="C892" s="42" t="s">
        <v>1</v>
      </c>
      <c r="D892" s="43">
        <v>37043</v>
      </c>
      <c r="F892" s="43">
        <v>73050</v>
      </c>
    </row>
    <row r="893" spans="1:6" x14ac:dyDescent="0.25">
      <c r="A893" s="42" t="s">
        <v>3964</v>
      </c>
      <c r="B893" s="42" t="s">
        <v>1532</v>
      </c>
      <c r="C893" s="42" t="s">
        <v>1</v>
      </c>
      <c r="D893" s="43">
        <v>37043</v>
      </c>
      <c r="F893" s="43">
        <v>73050</v>
      </c>
    </row>
    <row r="894" spans="1:6" x14ac:dyDescent="0.25">
      <c r="A894" s="42" t="s">
        <v>3965</v>
      </c>
      <c r="B894" s="42" t="s">
        <v>208</v>
      </c>
      <c r="C894" s="42" t="s">
        <v>1</v>
      </c>
      <c r="D894" s="43">
        <v>37043</v>
      </c>
      <c r="F894" s="43">
        <v>73050</v>
      </c>
    </row>
    <row r="895" spans="1:6" x14ac:dyDescent="0.25">
      <c r="A895" s="42" t="s">
        <v>3966</v>
      </c>
      <c r="B895" s="42" t="s">
        <v>209</v>
      </c>
      <c r="C895" s="42" t="s">
        <v>1</v>
      </c>
      <c r="D895" s="43">
        <v>37043</v>
      </c>
      <c r="F895" s="43">
        <v>73050</v>
      </c>
    </row>
    <row r="896" spans="1:6" x14ac:dyDescent="0.25">
      <c r="A896" s="42" t="s">
        <v>3967</v>
      </c>
      <c r="B896" s="42" t="s">
        <v>210</v>
      </c>
      <c r="C896" s="42" t="s">
        <v>1</v>
      </c>
      <c r="D896" s="43">
        <v>37043</v>
      </c>
      <c r="F896" s="43">
        <v>73050</v>
      </c>
    </row>
    <row r="897" spans="1:6" x14ac:dyDescent="0.25">
      <c r="A897" s="42" t="s">
        <v>3968</v>
      </c>
      <c r="B897" s="42" t="s">
        <v>1416</v>
      </c>
      <c r="C897" s="42" t="s">
        <v>1</v>
      </c>
      <c r="D897" s="43">
        <v>37043</v>
      </c>
      <c r="F897" s="43">
        <v>73050</v>
      </c>
    </row>
    <row r="898" spans="1:6" x14ac:dyDescent="0.25">
      <c r="A898" s="42" t="s">
        <v>3969</v>
      </c>
      <c r="B898" s="42" t="s">
        <v>1443</v>
      </c>
      <c r="C898" s="42" t="s">
        <v>1</v>
      </c>
      <c r="D898" s="43">
        <v>37043</v>
      </c>
      <c r="F898" s="43">
        <v>73050</v>
      </c>
    </row>
    <row r="899" spans="1:6" x14ac:dyDescent="0.25">
      <c r="A899" s="42" t="s">
        <v>3970</v>
      </c>
      <c r="B899" s="42" t="s">
        <v>1448</v>
      </c>
      <c r="C899" s="42" t="s">
        <v>1</v>
      </c>
      <c r="D899" s="43">
        <v>37043</v>
      </c>
      <c r="F899" s="43">
        <v>73050</v>
      </c>
    </row>
    <row r="900" spans="1:6" x14ac:dyDescent="0.25">
      <c r="A900" s="42" t="s">
        <v>3971</v>
      </c>
      <c r="B900" s="42" t="s">
        <v>1449</v>
      </c>
      <c r="C900" s="42" t="s">
        <v>1</v>
      </c>
      <c r="D900" s="43">
        <v>37043</v>
      </c>
      <c r="F900" s="43">
        <v>73050</v>
      </c>
    </row>
    <row r="901" spans="1:6" x14ac:dyDescent="0.25">
      <c r="A901" s="42" t="s">
        <v>3972</v>
      </c>
      <c r="B901" s="42" t="s">
        <v>6462</v>
      </c>
      <c r="C901" s="42" t="s">
        <v>1</v>
      </c>
      <c r="D901" s="43">
        <v>44592</v>
      </c>
      <c r="F901" s="43">
        <v>73050</v>
      </c>
    </row>
    <row r="902" spans="1:6" x14ac:dyDescent="0.25">
      <c r="A902" s="42" t="s">
        <v>3973</v>
      </c>
      <c r="B902" s="42" t="s">
        <v>3194</v>
      </c>
      <c r="C902" s="42" t="s">
        <v>1</v>
      </c>
      <c r="D902" s="43">
        <v>37043</v>
      </c>
      <c r="F902" s="43">
        <v>73050</v>
      </c>
    </row>
    <row r="903" spans="1:6" x14ac:dyDescent="0.25">
      <c r="A903" s="42" t="s">
        <v>3974</v>
      </c>
      <c r="B903" s="42" t="s">
        <v>3741</v>
      </c>
      <c r="C903" s="42" t="s">
        <v>1</v>
      </c>
      <c r="D903" s="43">
        <v>37043</v>
      </c>
      <c r="F903" s="43">
        <v>73050</v>
      </c>
    </row>
    <row r="904" spans="1:6" x14ac:dyDescent="0.25">
      <c r="A904" s="42" t="s">
        <v>5162</v>
      </c>
      <c r="B904" s="42" t="s">
        <v>5163</v>
      </c>
      <c r="C904" s="42" t="s">
        <v>1</v>
      </c>
      <c r="D904" s="43">
        <v>37043</v>
      </c>
      <c r="F904" s="43">
        <v>73050</v>
      </c>
    </row>
    <row r="905" spans="1:6" x14ac:dyDescent="0.25">
      <c r="A905" s="42" t="s">
        <v>3975</v>
      </c>
      <c r="B905" s="42" t="s">
        <v>531</v>
      </c>
      <c r="C905" s="42" t="s">
        <v>1</v>
      </c>
      <c r="D905" s="43">
        <v>37043</v>
      </c>
      <c r="F905" s="43">
        <v>73050</v>
      </c>
    </row>
    <row r="906" spans="1:6" x14ac:dyDescent="0.25">
      <c r="A906" s="42" t="s">
        <v>3976</v>
      </c>
      <c r="B906" s="42" t="s">
        <v>3742</v>
      </c>
      <c r="C906" s="42" t="s">
        <v>1</v>
      </c>
      <c r="D906" s="43">
        <v>42570</v>
      </c>
      <c r="F906" s="43">
        <v>73050</v>
      </c>
    </row>
    <row r="907" spans="1:6" x14ac:dyDescent="0.25">
      <c r="A907" s="42" t="s">
        <v>3977</v>
      </c>
      <c r="B907" s="42" t="s">
        <v>532</v>
      </c>
      <c r="C907" s="42" t="s">
        <v>1</v>
      </c>
      <c r="D907" s="43">
        <v>37043</v>
      </c>
      <c r="F907" s="43">
        <v>73050</v>
      </c>
    </row>
    <row r="908" spans="1:6" x14ac:dyDescent="0.25">
      <c r="A908" s="42" t="s">
        <v>3978</v>
      </c>
      <c r="B908" s="42" t="s">
        <v>533</v>
      </c>
      <c r="C908" s="42" t="s">
        <v>1</v>
      </c>
      <c r="D908" s="43">
        <v>37043</v>
      </c>
      <c r="F908" s="43">
        <v>73050</v>
      </c>
    </row>
    <row r="909" spans="1:6" x14ac:dyDescent="0.25">
      <c r="A909" s="42" t="s">
        <v>3979</v>
      </c>
      <c r="B909" s="42" t="s">
        <v>3980</v>
      </c>
      <c r="C909" s="42" t="s">
        <v>1</v>
      </c>
      <c r="D909" s="43">
        <v>37043</v>
      </c>
      <c r="F909" s="43">
        <v>73050</v>
      </c>
    </row>
    <row r="910" spans="1:6" x14ac:dyDescent="0.25">
      <c r="A910" s="42" t="s">
        <v>6463</v>
      </c>
      <c r="B910" s="42" t="s">
        <v>6464</v>
      </c>
      <c r="C910" s="42" t="s">
        <v>1</v>
      </c>
      <c r="D910" s="43">
        <v>37043</v>
      </c>
      <c r="F910" s="43">
        <v>73050</v>
      </c>
    </row>
    <row r="911" spans="1:6" x14ac:dyDescent="0.25">
      <c r="A911" s="42" t="s">
        <v>6465</v>
      </c>
      <c r="B911" s="42" t="s">
        <v>6466</v>
      </c>
      <c r="C911" s="42" t="s">
        <v>1</v>
      </c>
      <c r="D911" s="43">
        <v>37043</v>
      </c>
      <c r="F911" s="43">
        <v>73050</v>
      </c>
    </row>
    <row r="912" spans="1:6" x14ac:dyDescent="0.25">
      <c r="A912" s="42" t="s">
        <v>6467</v>
      </c>
      <c r="B912" s="42" t="s">
        <v>6468</v>
      </c>
      <c r="C912" s="42" t="s">
        <v>1</v>
      </c>
      <c r="D912" s="43">
        <v>37043</v>
      </c>
      <c r="F912" s="43">
        <v>73050</v>
      </c>
    </row>
    <row r="913" spans="1:6" x14ac:dyDescent="0.25">
      <c r="A913" s="42" t="s">
        <v>6469</v>
      </c>
      <c r="B913" s="42" t="s">
        <v>6470</v>
      </c>
      <c r="C913" s="42" t="s">
        <v>1</v>
      </c>
      <c r="D913" s="43">
        <v>37043</v>
      </c>
      <c r="F913" s="43">
        <v>73050</v>
      </c>
    </row>
    <row r="914" spans="1:6" x14ac:dyDescent="0.25">
      <c r="A914" s="42" t="s">
        <v>6471</v>
      </c>
      <c r="B914" s="42" t="s">
        <v>6472</v>
      </c>
      <c r="C914" s="42" t="s">
        <v>1</v>
      </c>
      <c r="D914" s="43">
        <v>37043</v>
      </c>
      <c r="F914" s="43">
        <v>73050</v>
      </c>
    </row>
    <row r="915" spans="1:6" x14ac:dyDescent="0.25">
      <c r="A915" s="42" t="s">
        <v>6473</v>
      </c>
      <c r="B915" s="42" t="s">
        <v>6474</v>
      </c>
      <c r="C915" s="42" t="s">
        <v>1</v>
      </c>
      <c r="D915" s="43">
        <v>37043</v>
      </c>
      <c r="F915" s="43">
        <v>73050</v>
      </c>
    </row>
    <row r="916" spans="1:6" x14ac:dyDescent="0.25">
      <c r="A916" s="42" t="s">
        <v>6475</v>
      </c>
      <c r="B916" s="42" t="s">
        <v>6476</v>
      </c>
      <c r="C916" s="42" t="s">
        <v>1</v>
      </c>
      <c r="D916" s="43">
        <v>37043</v>
      </c>
      <c r="F916" s="43">
        <v>73050</v>
      </c>
    </row>
    <row r="917" spans="1:6" x14ac:dyDescent="0.25">
      <c r="A917" s="42" t="s">
        <v>6477</v>
      </c>
      <c r="B917" s="42" t="s">
        <v>6478</v>
      </c>
      <c r="C917" s="42" t="s">
        <v>1</v>
      </c>
      <c r="D917" s="43">
        <v>37043</v>
      </c>
      <c r="F917" s="43">
        <v>73050</v>
      </c>
    </row>
    <row r="918" spans="1:6" x14ac:dyDescent="0.25">
      <c r="A918" s="42" t="s">
        <v>6479</v>
      </c>
      <c r="B918" s="42" t="s">
        <v>6480</v>
      </c>
      <c r="C918" s="42" t="s">
        <v>1</v>
      </c>
      <c r="D918" s="43">
        <v>37043</v>
      </c>
      <c r="F918" s="43">
        <v>73050</v>
      </c>
    </row>
    <row r="919" spans="1:6" x14ac:dyDescent="0.25">
      <c r="A919" s="42" t="s">
        <v>6481</v>
      </c>
      <c r="B919" s="42" t="s">
        <v>6482</v>
      </c>
      <c r="C919" s="42" t="s">
        <v>1</v>
      </c>
      <c r="D919" s="43">
        <v>37043</v>
      </c>
      <c r="F919" s="43">
        <v>73050</v>
      </c>
    </row>
    <row r="920" spans="1:6" x14ac:dyDescent="0.25">
      <c r="A920" s="42" t="s">
        <v>6483</v>
      </c>
      <c r="B920" s="42" t="s">
        <v>6484</v>
      </c>
      <c r="C920" s="42" t="s">
        <v>1</v>
      </c>
      <c r="D920" s="43">
        <v>37043</v>
      </c>
      <c r="F920" s="43">
        <v>73050</v>
      </c>
    </row>
    <row r="921" spans="1:6" x14ac:dyDescent="0.25">
      <c r="A921" s="42" t="s">
        <v>6485</v>
      </c>
      <c r="B921" s="42" t="s">
        <v>6486</v>
      </c>
      <c r="C921" s="42" t="s">
        <v>1</v>
      </c>
      <c r="D921" s="43">
        <v>37043</v>
      </c>
      <c r="F921" s="43">
        <v>73050</v>
      </c>
    </row>
    <row r="922" spans="1:6" x14ac:dyDescent="0.25">
      <c r="A922" s="42" t="s">
        <v>6487</v>
      </c>
      <c r="B922" s="42" t="s">
        <v>6488</v>
      </c>
      <c r="C922" s="42" t="s">
        <v>1</v>
      </c>
      <c r="D922" s="43">
        <v>37043</v>
      </c>
      <c r="F922" s="43">
        <v>73050</v>
      </c>
    </row>
    <row r="923" spans="1:6" x14ac:dyDescent="0.25">
      <c r="A923" s="42" t="s">
        <v>6489</v>
      </c>
      <c r="B923" s="42" t="s">
        <v>6490</v>
      </c>
      <c r="C923" s="42" t="s">
        <v>1</v>
      </c>
      <c r="D923" s="43">
        <v>37043</v>
      </c>
      <c r="F923" s="43">
        <v>73050</v>
      </c>
    </row>
    <row r="924" spans="1:6" x14ac:dyDescent="0.25">
      <c r="A924" s="42" t="s">
        <v>6623</v>
      </c>
      <c r="B924" s="42" t="s">
        <v>6624</v>
      </c>
      <c r="C924" s="42" t="s">
        <v>1</v>
      </c>
      <c r="D924" s="43">
        <v>37043</v>
      </c>
      <c r="F924" s="43">
        <v>73050</v>
      </c>
    </row>
    <row r="925" spans="1:6" x14ac:dyDescent="0.25">
      <c r="A925" s="42" t="s">
        <v>6781</v>
      </c>
      <c r="B925" s="42" t="s">
        <v>6782</v>
      </c>
      <c r="C925" s="42" t="s">
        <v>1</v>
      </c>
      <c r="D925" s="43">
        <v>37043</v>
      </c>
      <c r="F925" s="43">
        <v>73050</v>
      </c>
    </row>
    <row r="926" spans="1:6" x14ac:dyDescent="0.25">
      <c r="A926" s="42" t="s">
        <v>3981</v>
      </c>
      <c r="B926" s="42" t="s">
        <v>1089</v>
      </c>
      <c r="C926" s="42" t="s">
        <v>1</v>
      </c>
      <c r="D926" s="43">
        <v>37043</v>
      </c>
      <c r="F926" s="43">
        <v>73050</v>
      </c>
    </row>
    <row r="927" spans="1:6" x14ac:dyDescent="0.25">
      <c r="A927" s="42" t="s">
        <v>3982</v>
      </c>
      <c r="B927" s="42" t="s">
        <v>268</v>
      </c>
      <c r="C927" s="42" t="s">
        <v>1</v>
      </c>
      <c r="D927" s="43">
        <v>37043</v>
      </c>
      <c r="F927" s="43">
        <v>73050</v>
      </c>
    </row>
    <row r="928" spans="1:6" x14ac:dyDescent="0.25">
      <c r="A928" s="42" t="s">
        <v>3983</v>
      </c>
      <c r="B928" s="42" t="s">
        <v>3984</v>
      </c>
      <c r="C928" s="42" t="s">
        <v>1</v>
      </c>
      <c r="D928" s="43">
        <v>37043</v>
      </c>
      <c r="F928" s="43">
        <v>73050</v>
      </c>
    </row>
    <row r="929" spans="1:6" x14ac:dyDescent="0.25">
      <c r="A929" s="42" t="s">
        <v>3985</v>
      </c>
      <c r="B929" s="42" t="s">
        <v>1533</v>
      </c>
      <c r="C929" s="42" t="s">
        <v>1</v>
      </c>
      <c r="D929" s="43">
        <v>37043</v>
      </c>
      <c r="F929" s="43">
        <v>73050</v>
      </c>
    </row>
    <row r="930" spans="1:6" x14ac:dyDescent="0.25">
      <c r="A930" s="42" t="s">
        <v>3986</v>
      </c>
      <c r="B930" s="42" t="s">
        <v>290</v>
      </c>
      <c r="C930" s="42" t="s">
        <v>1</v>
      </c>
      <c r="D930" s="43">
        <v>37043</v>
      </c>
      <c r="F930" s="43">
        <v>73050</v>
      </c>
    </row>
    <row r="931" spans="1:6" x14ac:dyDescent="0.25">
      <c r="A931" s="42" t="s">
        <v>3987</v>
      </c>
      <c r="B931" s="42" t="s">
        <v>593</v>
      </c>
      <c r="C931" s="42" t="s">
        <v>1</v>
      </c>
      <c r="D931" s="43">
        <v>37043</v>
      </c>
      <c r="F931" s="43">
        <v>73050</v>
      </c>
    </row>
    <row r="932" spans="1:6" x14ac:dyDescent="0.25">
      <c r="A932" s="42" t="s">
        <v>3988</v>
      </c>
      <c r="B932" s="42" t="s">
        <v>1640</v>
      </c>
      <c r="C932" s="42" t="s">
        <v>1</v>
      </c>
      <c r="D932" s="43">
        <v>37043</v>
      </c>
      <c r="F932" s="43">
        <v>73050</v>
      </c>
    </row>
    <row r="933" spans="1:6" x14ac:dyDescent="0.25">
      <c r="A933" s="42" t="s">
        <v>3989</v>
      </c>
      <c r="B933" s="42" t="s">
        <v>3195</v>
      </c>
      <c r="C933" s="42" t="s">
        <v>1</v>
      </c>
      <c r="D933" s="43">
        <v>37043</v>
      </c>
      <c r="F933" s="43">
        <v>73050</v>
      </c>
    </row>
    <row r="934" spans="1:6" x14ac:dyDescent="0.25">
      <c r="A934" s="42" t="s">
        <v>3990</v>
      </c>
      <c r="B934" s="42" t="s">
        <v>261</v>
      </c>
      <c r="C934" s="42" t="s">
        <v>1</v>
      </c>
      <c r="D934" s="43">
        <v>37043</v>
      </c>
      <c r="F934" s="43">
        <v>73050</v>
      </c>
    </row>
    <row r="935" spans="1:6" x14ac:dyDescent="0.25">
      <c r="A935" s="42" t="s">
        <v>3991</v>
      </c>
      <c r="B935" s="42" t="s">
        <v>262</v>
      </c>
      <c r="C935" s="42" t="s">
        <v>1</v>
      </c>
      <c r="D935" s="43">
        <v>37043</v>
      </c>
      <c r="F935" s="43">
        <v>73050</v>
      </c>
    </row>
    <row r="936" spans="1:6" x14ac:dyDescent="0.25">
      <c r="A936" s="42" t="s">
        <v>3992</v>
      </c>
      <c r="B936" s="42" t="s">
        <v>263</v>
      </c>
      <c r="C936" s="42" t="s">
        <v>1</v>
      </c>
      <c r="D936" s="43">
        <v>37043</v>
      </c>
      <c r="F936" s="43">
        <v>73050</v>
      </c>
    </row>
    <row r="937" spans="1:6" x14ac:dyDescent="0.25">
      <c r="A937" s="42" t="s">
        <v>3993</v>
      </c>
      <c r="B937" s="42" t="s">
        <v>264</v>
      </c>
      <c r="C937" s="42" t="s">
        <v>1</v>
      </c>
      <c r="D937" s="43">
        <v>37043</v>
      </c>
      <c r="F937" s="43">
        <v>73050</v>
      </c>
    </row>
    <row r="938" spans="1:6" x14ac:dyDescent="0.25">
      <c r="A938" s="42" t="s">
        <v>3994</v>
      </c>
      <c r="B938" s="42" t="s">
        <v>265</v>
      </c>
      <c r="C938" s="42" t="s">
        <v>1</v>
      </c>
      <c r="D938" s="43">
        <v>37043</v>
      </c>
      <c r="F938" s="43">
        <v>73050</v>
      </c>
    </row>
    <row r="939" spans="1:6" x14ac:dyDescent="0.25">
      <c r="A939" s="42" t="s">
        <v>3995</v>
      </c>
      <c r="B939" s="42" t="s">
        <v>1417</v>
      </c>
      <c r="C939" s="42" t="s">
        <v>1</v>
      </c>
      <c r="D939" s="43">
        <v>37043</v>
      </c>
      <c r="F939" s="43">
        <v>73050</v>
      </c>
    </row>
    <row r="940" spans="1:6" x14ac:dyDescent="0.25">
      <c r="A940" s="42" t="s">
        <v>3996</v>
      </c>
      <c r="B940" s="42" t="s">
        <v>266</v>
      </c>
      <c r="C940" s="42" t="s">
        <v>1</v>
      </c>
      <c r="D940" s="43">
        <v>37043</v>
      </c>
      <c r="F940" s="43">
        <v>73050</v>
      </c>
    </row>
    <row r="941" spans="1:6" x14ac:dyDescent="0.25">
      <c r="A941" s="42" t="s">
        <v>3997</v>
      </c>
      <c r="B941" s="42" t="s">
        <v>267</v>
      </c>
      <c r="C941" s="42" t="s">
        <v>1</v>
      </c>
      <c r="D941" s="43">
        <v>37043</v>
      </c>
      <c r="F941" s="43">
        <v>73050</v>
      </c>
    </row>
    <row r="942" spans="1:6" x14ac:dyDescent="0.25">
      <c r="A942" s="42" t="s">
        <v>3998</v>
      </c>
      <c r="B942" s="42" t="s">
        <v>3747</v>
      </c>
      <c r="C942" s="42" t="s">
        <v>1</v>
      </c>
      <c r="D942" s="43">
        <v>37043</v>
      </c>
      <c r="F942" s="43">
        <v>73050</v>
      </c>
    </row>
    <row r="943" spans="1:6" x14ac:dyDescent="0.25">
      <c r="A943" s="42" t="s">
        <v>3999</v>
      </c>
      <c r="B943" s="42" t="s">
        <v>4000</v>
      </c>
      <c r="C943" s="42" t="s">
        <v>1</v>
      </c>
      <c r="D943" s="43">
        <v>37043</v>
      </c>
      <c r="F943" s="43">
        <v>73050</v>
      </c>
    </row>
    <row r="944" spans="1:6" x14ac:dyDescent="0.25">
      <c r="A944" s="42" t="s">
        <v>4001</v>
      </c>
      <c r="B944" s="42" t="s">
        <v>3744</v>
      </c>
      <c r="C944" s="42" t="s">
        <v>1</v>
      </c>
      <c r="D944" s="43">
        <v>37043</v>
      </c>
      <c r="F944" s="43">
        <v>73050</v>
      </c>
    </row>
    <row r="945" spans="1:6" x14ac:dyDescent="0.25">
      <c r="A945" s="42" t="s">
        <v>4002</v>
      </c>
      <c r="B945" s="42" t="s">
        <v>3745</v>
      </c>
      <c r="C945" s="42" t="s">
        <v>1</v>
      </c>
      <c r="D945" s="43">
        <v>37043</v>
      </c>
      <c r="F945" s="43">
        <v>73050</v>
      </c>
    </row>
    <row r="946" spans="1:6" x14ac:dyDescent="0.25">
      <c r="A946" s="42" t="s">
        <v>4003</v>
      </c>
      <c r="B946" s="42" t="s">
        <v>3743</v>
      </c>
      <c r="C946" s="42" t="s">
        <v>1</v>
      </c>
      <c r="D946" s="43">
        <v>37043</v>
      </c>
      <c r="F946" s="43">
        <v>73050</v>
      </c>
    </row>
    <row r="947" spans="1:6" x14ac:dyDescent="0.25">
      <c r="A947" s="42" t="s">
        <v>4537</v>
      </c>
      <c r="B947" s="42" t="s">
        <v>4538</v>
      </c>
      <c r="C947" s="42" t="s">
        <v>1</v>
      </c>
      <c r="D947" s="43">
        <v>37043</v>
      </c>
      <c r="F947" s="43">
        <v>73050</v>
      </c>
    </row>
    <row r="948" spans="1:6" x14ac:dyDescent="0.25">
      <c r="A948" s="42" t="s">
        <v>4539</v>
      </c>
      <c r="B948" s="42" t="s">
        <v>4540</v>
      </c>
      <c r="C948" s="42" t="s">
        <v>1</v>
      </c>
      <c r="D948" s="43">
        <v>37043</v>
      </c>
      <c r="F948" s="43">
        <v>73050</v>
      </c>
    </row>
    <row r="949" spans="1:6" x14ac:dyDescent="0.25">
      <c r="A949" s="42" t="s">
        <v>5164</v>
      </c>
      <c r="B949" s="42" t="s">
        <v>5165</v>
      </c>
      <c r="C949" s="42" t="s">
        <v>1</v>
      </c>
      <c r="D949" s="43">
        <v>37043</v>
      </c>
      <c r="F949" s="43">
        <v>73050</v>
      </c>
    </row>
    <row r="950" spans="1:6" x14ac:dyDescent="0.25">
      <c r="A950" s="42" t="s">
        <v>5166</v>
      </c>
      <c r="B950" s="42" t="s">
        <v>5167</v>
      </c>
      <c r="C950" s="42" t="s">
        <v>1</v>
      </c>
      <c r="D950" s="43">
        <v>37043</v>
      </c>
      <c r="F950" s="43">
        <v>73050</v>
      </c>
    </row>
    <row r="951" spans="1:6" x14ac:dyDescent="0.25">
      <c r="A951" s="42" t="s">
        <v>6106</v>
      </c>
      <c r="B951" s="42" t="s">
        <v>6062</v>
      </c>
      <c r="C951" s="42" t="s">
        <v>1</v>
      </c>
      <c r="D951" s="43">
        <v>37043</v>
      </c>
      <c r="F951" s="43">
        <v>73050</v>
      </c>
    </row>
    <row r="952" spans="1:6" x14ac:dyDescent="0.25">
      <c r="A952" s="42" t="s">
        <v>6107</v>
      </c>
      <c r="B952" s="42" t="s">
        <v>6061</v>
      </c>
      <c r="C952" s="42" t="s">
        <v>1</v>
      </c>
      <c r="D952" s="43">
        <v>37043</v>
      </c>
      <c r="F952" s="43">
        <v>73050</v>
      </c>
    </row>
    <row r="953" spans="1:6" x14ac:dyDescent="0.25">
      <c r="A953" s="42" t="s">
        <v>6108</v>
      </c>
      <c r="B953" s="42" t="s">
        <v>6063</v>
      </c>
      <c r="C953" s="42" t="s">
        <v>1</v>
      </c>
      <c r="D953" s="43">
        <v>37043</v>
      </c>
      <c r="F953" s="43">
        <v>73050</v>
      </c>
    </row>
    <row r="954" spans="1:6" x14ac:dyDescent="0.25">
      <c r="A954" s="42" t="s">
        <v>6491</v>
      </c>
      <c r="B954" s="42" t="s">
        <v>6492</v>
      </c>
      <c r="C954" s="42" t="s">
        <v>1</v>
      </c>
      <c r="D954" s="43">
        <v>37043</v>
      </c>
      <c r="F954" s="43">
        <v>73050</v>
      </c>
    </row>
    <row r="955" spans="1:6" x14ac:dyDescent="0.25">
      <c r="A955" s="42" t="s">
        <v>6493</v>
      </c>
      <c r="B955" s="42" t="s">
        <v>6494</v>
      </c>
      <c r="C955" s="42" t="s">
        <v>1</v>
      </c>
      <c r="D955" s="43">
        <v>37043</v>
      </c>
      <c r="F955" s="43">
        <v>73050</v>
      </c>
    </row>
    <row r="956" spans="1:6" x14ac:dyDescent="0.25">
      <c r="A956" s="42" t="s">
        <v>4004</v>
      </c>
      <c r="B956" s="42" t="s">
        <v>1418</v>
      </c>
      <c r="C956" s="42" t="s">
        <v>1</v>
      </c>
      <c r="D956" s="43">
        <v>37043</v>
      </c>
      <c r="F956" s="43">
        <v>73050</v>
      </c>
    </row>
    <row r="957" spans="1:6" x14ac:dyDescent="0.25">
      <c r="A957" s="42" t="s">
        <v>4005</v>
      </c>
      <c r="B957" s="42" t="s">
        <v>1419</v>
      </c>
      <c r="C957" s="42" t="s">
        <v>1</v>
      </c>
      <c r="D957" s="43">
        <v>37043</v>
      </c>
      <c r="F957" s="43">
        <v>73050</v>
      </c>
    </row>
    <row r="958" spans="1:6" x14ac:dyDescent="0.25">
      <c r="A958" s="42" t="s">
        <v>4006</v>
      </c>
      <c r="B958" s="42" t="s">
        <v>269</v>
      </c>
      <c r="C958" s="42" t="s">
        <v>1</v>
      </c>
      <c r="D958" s="43">
        <v>37043</v>
      </c>
      <c r="F958" s="43">
        <v>73050</v>
      </c>
    </row>
    <row r="959" spans="1:6" x14ac:dyDescent="0.25">
      <c r="A959" s="42" t="s">
        <v>4007</v>
      </c>
      <c r="B959" s="42" t="s">
        <v>789</v>
      </c>
      <c r="C959" s="42" t="s">
        <v>1</v>
      </c>
      <c r="D959" s="43">
        <v>37043</v>
      </c>
      <c r="F959" s="43">
        <v>73050</v>
      </c>
    </row>
    <row r="960" spans="1:6" x14ac:dyDescent="0.25">
      <c r="A960" s="42" t="s">
        <v>4008</v>
      </c>
      <c r="B960" s="42" t="s">
        <v>128</v>
      </c>
      <c r="C960" s="42" t="s">
        <v>1</v>
      </c>
      <c r="D960" s="43">
        <v>37043</v>
      </c>
      <c r="F960" s="43">
        <v>73050</v>
      </c>
    </row>
    <row r="961" spans="1:6" x14ac:dyDescent="0.25">
      <c r="A961" s="42" t="s">
        <v>4009</v>
      </c>
      <c r="B961" s="42" t="s">
        <v>123</v>
      </c>
      <c r="C961" s="42" t="s">
        <v>1</v>
      </c>
      <c r="D961" s="43">
        <v>37043</v>
      </c>
      <c r="F961" s="43">
        <v>73050</v>
      </c>
    </row>
    <row r="962" spans="1:6" x14ac:dyDescent="0.25">
      <c r="A962" s="42" t="s">
        <v>4010</v>
      </c>
      <c r="B962" s="42" t="s">
        <v>124</v>
      </c>
      <c r="C962" s="42" t="s">
        <v>1</v>
      </c>
      <c r="D962" s="43">
        <v>37043</v>
      </c>
      <c r="F962" s="43">
        <v>73050</v>
      </c>
    </row>
    <row r="963" spans="1:6" x14ac:dyDescent="0.25">
      <c r="A963" s="42" t="s">
        <v>4011</v>
      </c>
      <c r="B963" s="42" t="s">
        <v>1451</v>
      </c>
      <c r="C963" s="42" t="s">
        <v>1</v>
      </c>
      <c r="D963" s="43">
        <v>37043</v>
      </c>
      <c r="F963" s="43">
        <v>73050</v>
      </c>
    </row>
    <row r="964" spans="1:6" x14ac:dyDescent="0.25">
      <c r="A964" s="42" t="s">
        <v>4012</v>
      </c>
      <c r="B964" s="42" t="s">
        <v>1534</v>
      </c>
      <c r="C964" s="42" t="s">
        <v>1</v>
      </c>
      <c r="D964" s="43">
        <v>37043</v>
      </c>
      <c r="F964" s="43">
        <v>73050</v>
      </c>
    </row>
    <row r="965" spans="1:6" x14ac:dyDescent="0.25">
      <c r="A965" s="42" t="s">
        <v>4013</v>
      </c>
      <c r="B965" s="42" t="s">
        <v>1535</v>
      </c>
      <c r="C965" s="42" t="s">
        <v>1</v>
      </c>
      <c r="D965" s="43">
        <v>37043</v>
      </c>
      <c r="F965" s="43">
        <v>73050</v>
      </c>
    </row>
    <row r="966" spans="1:6" x14ac:dyDescent="0.25">
      <c r="A966" s="42" t="s">
        <v>4014</v>
      </c>
      <c r="B966" s="42" t="s">
        <v>1536</v>
      </c>
      <c r="C966" s="42" t="s">
        <v>1</v>
      </c>
      <c r="D966" s="43">
        <v>37043</v>
      </c>
      <c r="F966" s="43">
        <v>73050</v>
      </c>
    </row>
    <row r="967" spans="1:6" x14ac:dyDescent="0.25">
      <c r="A967" s="42" t="s">
        <v>4015</v>
      </c>
      <c r="B967" s="42" t="s">
        <v>1537</v>
      </c>
      <c r="C967" s="42" t="s">
        <v>1</v>
      </c>
      <c r="D967" s="43">
        <v>37043</v>
      </c>
      <c r="F967" s="43">
        <v>73050</v>
      </c>
    </row>
    <row r="968" spans="1:6" x14ac:dyDescent="0.25">
      <c r="A968" s="42" t="s">
        <v>4016</v>
      </c>
      <c r="B968" s="42" t="s">
        <v>1580</v>
      </c>
      <c r="C968" s="42" t="s">
        <v>1</v>
      </c>
      <c r="D968" s="43">
        <v>37043</v>
      </c>
      <c r="F968" s="43">
        <v>73050</v>
      </c>
    </row>
    <row r="969" spans="1:6" x14ac:dyDescent="0.25">
      <c r="A969" s="42" t="s">
        <v>4017</v>
      </c>
      <c r="B969" s="42" t="s">
        <v>1581</v>
      </c>
      <c r="C969" s="42" t="s">
        <v>1</v>
      </c>
      <c r="D969" s="43">
        <v>37043</v>
      </c>
      <c r="F969" s="43">
        <v>73050</v>
      </c>
    </row>
    <row r="970" spans="1:6" x14ac:dyDescent="0.25">
      <c r="A970" s="42" t="s">
        <v>4018</v>
      </c>
      <c r="B970" s="42" t="s">
        <v>1582</v>
      </c>
      <c r="C970" s="42" t="s">
        <v>1</v>
      </c>
      <c r="D970" s="43">
        <v>37043</v>
      </c>
      <c r="F970" s="43">
        <v>73050</v>
      </c>
    </row>
    <row r="971" spans="1:6" x14ac:dyDescent="0.25">
      <c r="A971" s="42" t="s">
        <v>4019</v>
      </c>
      <c r="B971" s="42" t="s">
        <v>3196</v>
      </c>
      <c r="C971" s="42" t="s">
        <v>1</v>
      </c>
      <c r="D971" s="43">
        <v>37043</v>
      </c>
      <c r="F971" s="43">
        <v>73050</v>
      </c>
    </row>
    <row r="972" spans="1:6" x14ac:dyDescent="0.25">
      <c r="A972" s="42" t="s">
        <v>4020</v>
      </c>
      <c r="B972" s="42" t="s">
        <v>3197</v>
      </c>
      <c r="C972" s="42" t="s">
        <v>1</v>
      </c>
      <c r="D972" s="43">
        <v>37043</v>
      </c>
      <c r="F972" s="43">
        <v>73050</v>
      </c>
    </row>
    <row r="973" spans="1:6" x14ac:dyDescent="0.25">
      <c r="A973" s="42" t="s">
        <v>4021</v>
      </c>
      <c r="B973" s="42" t="s">
        <v>3198</v>
      </c>
      <c r="C973" s="42" t="s">
        <v>1</v>
      </c>
      <c r="D973" s="43">
        <v>37043</v>
      </c>
      <c r="F973" s="43">
        <v>73050</v>
      </c>
    </row>
    <row r="974" spans="1:6" x14ac:dyDescent="0.25">
      <c r="A974" s="42" t="s">
        <v>4022</v>
      </c>
      <c r="B974" s="42" t="s">
        <v>3199</v>
      </c>
      <c r="C974" s="42" t="s">
        <v>1</v>
      </c>
      <c r="D974" s="43">
        <v>37043</v>
      </c>
      <c r="F974" s="43">
        <v>73050</v>
      </c>
    </row>
    <row r="975" spans="1:6" x14ac:dyDescent="0.25">
      <c r="A975" s="42" t="s">
        <v>4023</v>
      </c>
      <c r="B975" s="42" t="s">
        <v>3749</v>
      </c>
      <c r="C975" s="42" t="s">
        <v>1</v>
      </c>
      <c r="D975" s="43">
        <v>37043</v>
      </c>
      <c r="F975" s="43">
        <v>73050</v>
      </c>
    </row>
    <row r="976" spans="1:6" x14ac:dyDescent="0.25">
      <c r="A976" s="42" t="s">
        <v>4024</v>
      </c>
      <c r="B976" s="42" t="s">
        <v>3746</v>
      </c>
      <c r="C976" s="42" t="s">
        <v>1</v>
      </c>
      <c r="D976" s="43">
        <v>37043</v>
      </c>
      <c r="F976" s="43">
        <v>73050</v>
      </c>
    </row>
    <row r="977" spans="1:6" x14ac:dyDescent="0.25">
      <c r="A977" s="42" t="s">
        <v>4025</v>
      </c>
      <c r="B977" s="42" t="s">
        <v>3748</v>
      </c>
      <c r="C977" s="42" t="s">
        <v>1</v>
      </c>
      <c r="D977" s="43">
        <v>37043</v>
      </c>
      <c r="F977" s="43">
        <v>73050</v>
      </c>
    </row>
    <row r="978" spans="1:6" x14ac:dyDescent="0.25">
      <c r="A978" s="42" t="s">
        <v>4541</v>
      </c>
      <c r="B978" s="42" t="s">
        <v>4542</v>
      </c>
      <c r="C978" s="42" t="s">
        <v>1</v>
      </c>
      <c r="D978" s="43">
        <v>37043</v>
      </c>
      <c r="F978" s="43">
        <v>73050</v>
      </c>
    </row>
    <row r="979" spans="1:6" x14ac:dyDescent="0.25">
      <c r="A979" s="42" t="s">
        <v>5883</v>
      </c>
      <c r="B979" s="42" t="s">
        <v>5884</v>
      </c>
      <c r="C979" s="42" t="s">
        <v>1</v>
      </c>
      <c r="D979" s="43">
        <v>37043</v>
      </c>
      <c r="F979" s="43">
        <v>73050</v>
      </c>
    </row>
    <row r="980" spans="1:6" x14ac:dyDescent="0.25">
      <c r="A980" s="42" t="s">
        <v>6109</v>
      </c>
      <c r="B980" s="42" t="s">
        <v>6065</v>
      </c>
      <c r="C980" s="42" t="s">
        <v>1</v>
      </c>
      <c r="D980" s="43">
        <v>37043</v>
      </c>
      <c r="F980" s="43">
        <v>73050</v>
      </c>
    </row>
    <row r="981" spans="1:6" x14ac:dyDescent="0.25">
      <c r="A981" s="42" t="s">
        <v>6110</v>
      </c>
      <c r="B981" s="42" t="s">
        <v>6064</v>
      </c>
      <c r="C981" s="42" t="s">
        <v>1</v>
      </c>
      <c r="D981" s="43">
        <v>37043</v>
      </c>
      <c r="F981" s="43">
        <v>73050</v>
      </c>
    </row>
    <row r="982" spans="1:6" x14ac:dyDescent="0.25">
      <c r="A982" s="42" t="s">
        <v>6625</v>
      </c>
      <c r="B982" s="42" t="s">
        <v>6626</v>
      </c>
      <c r="C982" s="42" t="s">
        <v>1</v>
      </c>
      <c r="D982" s="43">
        <v>37043</v>
      </c>
      <c r="F982" s="43">
        <v>73050</v>
      </c>
    </row>
    <row r="983" spans="1:6" x14ac:dyDescent="0.25">
      <c r="A983" s="42" t="s">
        <v>4026</v>
      </c>
      <c r="B983" s="42" t="s">
        <v>275</v>
      </c>
      <c r="C983" s="42" t="s">
        <v>1</v>
      </c>
      <c r="D983" s="43">
        <v>37043</v>
      </c>
      <c r="F983" s="43">
        <v>73050</v>
      </c>
    </row>
    <row r="984" spans="1:6" x14ac:dyDescent="0.25">
      <c r="A984" s="42" t="s">
        <v>4027</v>
      </c>
      <c r="B984" s="42" t="s">
        <v>276</v>
      </c>
      <c r="C984" s="42" t="s">
        <v>1</v>
      </c>
      <c r="D984" s="43">
        <v>37043</v>
      </c>
      <c r="F984" s="43">
        <v>73050</v>
      </c>
    </row>
    <row r="985" spans="1:6" x14ac:dyDescent="0.25">
      <c r="A985" s="42" t="s">
        <v>4028</v>
      </c>
      <c r="B985" s="42" t="s">
        <v>277</v>
      </c>
      <c r="C985" s="42" t="s">
        <v>1</v>
      </c>
      <c r="D985" s="43">
        <v>37043</v>
      </c>
      <c r="F985" s="43">
        <v>73050</v>
      </c>
    </row>
    <row r="986" spans="1:6" x14ac:dyDescent="0.25">
      <c r="A986" s="42" t="s">
        <v>4029</v>
      </c>
      <c r="B986" s="42" t="s">
        <v>278</v>
      </c>
      <c r="C986" s="42" t="s">
        <v>1</v>
      </c>
      <c r="D986" s="43">
        <v>37043</v>
      </c>
      <c r="F986" s="43">
        <v>73050</v>
      </c>
    </row>
    <row r="987" spans="1:6" x14ac:dyDescent="0.25">
      <c r="A987" s="42" t="s">
        <v>4030</v>
      </c>
      <c r="B987" s="42" t="s">
        <v>279</v>
      </c>
      <c r="C987" s="42" t="s">
        <v>1</v>
      </c>
      <c r="D987" s="43">
        <v>37043</v>
      </c>
      <c r="F987" s="43">
        <v>73050</v>
      </c>
    </row>
    <row r="988" spans="1:6" x14ac:dyDescent="0.25">
      <c r="A988" s="42" t="s">
        <v>4031</v>
      </c>
      <c r="B988" s="42" t="s">
        <v>280</v>
      </c>
      <c r="C988" s="42" t="s">
        <v>1</v>
      </c>
      <c r="D988" s="43">
        <v>41892</v>
      </c>
      <c r="F988" s="43">
        <v>73050</v>
      </c>
    </row>
    <row r="989" spans="1:6" x14ac:dyDescent="0.25">
      <c r="A989" s="42" t="s">
        <v>4032</v>
      </c>
      <c r="B989" s="42" t="s">
        <v>281</v>
      </c>
      <c r="C989" s="42" t="s">
        <v>1</v>
      </c>
      <c r="D989" s="43">
        <v>37043</v>
      </c>
      <c r="F989" s="43">
        <v>73050</v>
      </c>
    </row>
    <row r="990" spans="1:6" x14ac:dyDescent="0.25">
      <c r="A990" s="42" t="s">
        <v>4033</v>
      </c>
      <c r="B990" s="42" t="s">
        <v>282</v>
      </c>
      <c r="C990" s="42" t="s">
        <v>1</v>
      </c>
      <c r="D990" s="43">
        <v>37043</v>
      </c>
      <c r="F990" s="43">
        <v>73050</v>
      </c>
    </row>
    <row r="991" spans="1:6" x14ac:dyDescent="0.25">
      <c r="A991" s="42" t="s">
        <v>4034</v>
      </c>
      <c r="B991" s="42" t="s">
        <v>283</v>
      </c>
      <c r="C991" s="42" t="s">
        <v>1</v>
      </c>
      <c r="D991" s="43">
        <v>37043</v>
      </c>
      <c r="F991" s="43">
        <v>73050</v>
      </c>
    </row>
    <row r="992" spans="1:6" x14ac:dyDescent="0.25">
      <c r="A992" s="42" t="s">
        <v>4035</v>
      </c>
      <c r="B992" s="42" t="s">
        <v>284</v>
      </c>
      <c r="C992" s="42" t="s">
        <v>1</v>
      </c>
      <c r="D992" s="43">
        <v>37043</v>
      </c>
      <c r="F992" s="43">
        <v>73050</v>
      </c>
    </row>
    <row r="993" spans="1:6" x14ac:dyDescent="0.25">
      <c r="A993" s="42" t="s">
        <v>4036</v>
      </c>
      <c r="B993" s="42" t="s">
        <v>285</v>
      </c>
      <c r="C993" s="42" t="s">
        <v>1</v>
      </c>
      <c r="D993" s="43">
        <v>37043</v>
      </c>
      <c r="F993" s="43">
        <v>73050</v>
      </c>
    </row>
    <row r="994" spans="1:6" x14ac:dyDescent="0.25">
      <c r="A994" s="42" t="s">
        <v>4037</v>
      </c>
      <c r="B994" s="42" t="s">
        <v>286</v>
      </c>
      <c r="C994" s="42" t="s">
        <v>1</v>
      </c>
      <c r="D994" s="43">
        <v>37043</v>
      </c>
      <c r="F994" s="43">
        <v>73050</v>
      </c>
    </row>
    <row r="995" spans="1:6" x14ac:dyDescent="0.25">
      <c r="A995" s="42" t="s">
        <v>4038</v>
      </c>
      <c r="B995" s="42" t="s">
        <v>287</v>
      </c>
      <c r="C995" s="42" t="s">
        <v>1</v>
      </c>
      <c r="D995" s="43">
        <v>37043</v>
      </c>
      <c r="F995" s="43">
        <v>73050</v>
      </c>
    </row>
    <row r="996" spans="1:6" x14ac:dyDescent="0.25">
      <c r="A996" s="42" t="s">
        <v>4039</v>
      </c>
      <c r="B996" s="42" t="s">
        <v>790</v>
      </c>
      <c r="C996" s="42" t="s">
        <v>1</v>
      </c>
      <c r="D996" s="43">
        <v>37043</v>
      </c>
      <c r="F996" s="43">
        <v>73050</v>
      </c>
    </row>
    <row r="997" spans="1:6" x14ac:dyDescent="0.25">
      <c r="A997" s="42" t="s">
        <v>4040</v>
      </c>
      <c r="B997" s="42" t="s">
        <v>791</v>
      </c>
      <c r="C997" s="42" t="s">
        <v>1</v>
      </c>
      <c r="D997" s="43">
        <v>37043</v>
      </c>
      <c r="F997" s="43">
        <v>73050</v>
      </c>
    </row>
    <row r="998" spans="1:6" x14ac:dyDescent="0.25">
      <c r="A998" s="42" t="s">
        <v>4041</v>
      </c>
      <c r="B998" s="42" t="s">
        <v>1538</v>
      </c>
      <c r="C998" s="42" t="s">
        <v>1</v>
      </c>
      <c r="D998" s="43">
        <v>41892</v>
      </c>
      <c r="F998" s="43">
        <v>73050</v>
      </c>
    </row>
    <row r="999" spans="1:6" x14ac:dyDescent="0.25">
      <c r="A999" s="42" t="s">
        <v>4042</v>
      </c>
      <c r="B999" s="42" t="s">
        <v>1420</v>
      </c>
      <c r="C999" s="42" t="s">
        <v>1</v>
      </c>
      <c r="D999" s="43">
        <v>37043</v>
      </c>
      <c r="F999" s="43">
        <v>73050</v>
      </c>
    </row>
    <row r="1000" spans="1:6" x14ac:dyDescent="0.25">
      <c r="A1000" s="42" t="s">
        <v>4043</v>
      </c>
      <c r="B1000" s="42" t="s">
        <v>1641</v>
      </c>
      <c r="C1000" s="42" t="s">
        <v>1</v>
      </c>
      <c r="D1000" s="43">
        <v>37043</v>
      </c>
      <c r="F1000" s="43">
        <v>73050</v>
      </c>
    </row>
    <row r="1001" spans="1:6" x14ac:dyDescent="0.25">
      <c r="A1001" s="42" t="s">
        <v>4044</v>
      </c>
      <c r="B1001" s="42" t="s">
        <v>1539</v>
      </c>
      <c r="C1001" s="42" t="s">
        <v>1</v>
      </c>
      <c r="D1001" s="43">
        <v>37043</v>
      </c>
      <c r="F1001" s="43">
        <v>73050</v>
      </c>
    </row>
    <row r="1002" spans="1:6" x14ac:dyDescent="0.25">
      <c r="A1002" s="42" t="s">
        <v>4045</v>
      </c>
      <c r="B1002" s="42" t="s">
        <v>288</v>
      </c>
      <c r="C1002" s="42" t="s">
        <v>1</v>
      </c>
      <c r="D1002" s="43">
        <v>37043</v>
      </c>
      <c r="F1002" s="43">
        <v>73050</v>
      </c>
    </row>
    <row r="1003" spans="1:6" x14ac:dyDescent="0.25">
      <c r="A1003" s="42" t="s">
        <v>4046</v>
      </c>
      <c r="B1003" s="42" t="s">
        <v>289</v>
      </c>
      <c r="C1003" s="42" t="s">
        <v>1</v>
      </c>
      <c r="D1003" s="43">
        <v>37043</v>
      </c>
      <c r="F1003" s="43">
        <v>73050</v>
      </c>
    </row>
    <row r="1004" spans="1:6" x14ac:dyDescent="0.25">
      <c r="A1004" s="42" t="s">
        <v>4047</v>
      </c>
      <c r="B1004" s="42" t="s">
        <v>792</v>
      </c>
      <c r="C1004" s="42" t="s">
        <v>1</v>
      </c>
      <c r="D1004" s="43">
        <v>41892</v>
      </c>
      <c r="F1004" s="43">
        <v>73050</v>
      </c>
    </row>
    <row r="1005" spans="1:6" x14ac:dyDescent="0.25">
      <c r="A1005" s="42" t="s">
        <v>4048</v>
      </c>
      <c r="B1005" s="42" t="s">
        <v>1076</v>
      </c>
      <c r="C1005" s="42" t="s">
        <v>1</v>
      </c>
      <c r="D1005" s="43">
        <v>37043</v>
      </c>
      <c r="F1005" s="43">
        <v>73050</v>
      </c>
    </row>
    <row r="1006" spans="1:6" x14ac:dyDescent="0.25">
      <c r="A1006" s="42" t="s">
        <v>4049</v>
      </c>
      <c r="B1006" s="42" t="s">
        <v>1077</v>
      </c>
      <c r="C1006" s="42" t="s">
        <v>1</v>
      </c>
      <c r="D1006" s="43">
        <v>37043</v>
      </c>
      <c r="F1006" s="43">
        <v>73050</v>
      </c>
    </row>
    <row r="1007" spans="1:6" x14ac:dyDescent="0.25">
      <c r="A1007" s="42" t="s">
        <v>4050</v>
      </c>
      <c r="B1007" s="42" t="s">
        <v>129</v>
      </c>
      <c r="C1007" s="42" t="s">
        <v>1</v>
      </c>
      <c r="D1007" s="43">
        <v>37043</v>
      </c>
      <c r="F1007" s="43">
        <v>73050</v>
      </c>
    </row>
    <row r="1008" spans="1:6" x14ac:dyDescent="0.25">
      <c r="A1008" s="42" t="s">
        <v>4051</v>
      </c>
      <c r="B1008" s="42" t="s">
        <v>1444</v>
      </c>
      <c r="C1008" s="42" t="s">
        <v>1</v>
      </c>
      <c r="D1008" s="43">
        <v>37043</v>
      </c>
      <c r="F1008" s="43">
        <v>73050</v>
      </c>
    </row>
    <row r="1009" spans="1:6" x14ac:dyDescent="0.25">
      <c r="A1009" s="42" t="s">
        <v>4052</v>
      </c>
      <c r="B1009" s="42" t="s">
        <v>3201</v>
      </c>
      <c r="C1009" s="42" t="s">
        <v>1</v>
      </c>
      <c r="D1009" s="43">
        <v>37043</v>
      </c>
      <c r="F1009" s="43">
        <v>73050</v>
      </c>
    </row>
    <row r="1010" spans="1:6" x14ac:dyDescent="0.25">
      <c r="A1010" s="42" t="s">
        <v>4053</v>
      </c>
      <c r="B1010" s="42" t="s">
        <v>1583</v>
      </c>
      <c r="C1010" s="42" t="s">
        <v>1</v>
      </c>
      <c r="D1010" s="43">
        <v>37043</v>
      </c>
      <c r="F1010" s="43">
        <v>73050</v>
      </c>
    </row>
    <row r="1011" spans="1:6" x14ac:dyDescent="0.25">
      <c r="A1011" s="42" t="s">
        <v>4054</v>
      </c>
      <c r="B1011" s="42" t="s">
        <v>1642</v>
      </c>
      <c r="C1011" s="42" t="s">
        <v>1</v>
      </c>
      <c r="D1011" s="43">
        <v>37043</v>
      </c>
      <c r="F1011" s="43">
        <v>73050</v>
      </c>
    </row>
    <row r="1012" spans="1:6" x14ac:dyDescent="0.25">
      <c r="A1012" s="42" t="s">
        <v>4055</v>
      </c>
      <c r="B1012" s="42" t="s">
        <v>3034</v>
      </c>
      <c r="C1012" s="42" t="s">
        <v>1</v>
      </c>
      <c r="D1012" s="43">
        <v>37043</v>
      </c>
      <c r="F1012" s="43">
        <v>73050</v>
      </c>
    </row>
    <row r="1013" spans="1:6" x14ac:dyDescent="0.25">
      <c r="A1013" s="42" t="s">
        <v>4056</v>
      </c>
      <c r="B1013" s="42" t="s">
        <v>1078</v>
      </c>
      <c r="C1013" s="42" t="s">
        <v>1</v>
      </c>
      <c r="D1013" s="43">
        <v>37043</v>
      </c>
      <c r="F1013" s="43">
        <v>73050</v>
      </c>
    </row>
    <row r="1014" spans="1:6" x14ac:dyDescent="0.25">
      <c r="A1014" s="42" t="s">
        <v>4057</v>
      </c>
      <c r="B1014" s="42" t="s">
        <v>1079</v>
      </c>
      <c r="C1014" s="42" t="s">
        <v>1</v>
      </c>
      <c r="D1014" s="43">
        <v>37043</v>
      </c>
      <c r="F1014" s="43">
        <v>73050</v>
      </c>
    </row>
    <row r="1015" spans="1:6" x14ac:dyDescent="0.25">
      <c r="A1015" s="42" t="s">
        <v>4058</v>
      </c>
      <c r="B1015" s="42" t="s">
        <v>1080</v>
      </c>
      <c r="C1015" s="42" t="s">
        <v>1</v>
      </c>
      <c r="D1015" s="43">
        <v>37043</v>
      </c>
      <c r="F1015" s="43">
        <v>73050</v>
      </c>
    </row>
    <row r="1016" spans="1:6" x14ac:dyDescent="0.25">
      <c r="A1016" s="42" t="s">
        <v>4059</v>
      </c>
      <c r="B1016" s="42" t="s">
        <v>1081</v>
      </c>
      <c r="C1016" s="42" t="s">
        <v>1</v>
      </c>
      <c r="D1016" s="43">
        <v>37043</v>
      </c>
      <c r="F1016" s="43">
        <v>73050</v>
      </c>
    </row>
    <row r="1017" spans="1:6" x14ac:dyDescent="0.25">
      <c r="A1017" s="42" t="s">
        <v>4060</v>
      </c>
      <c r="B1017" s="42" t="s">
        <v>1082</v>
      </c>
      <c r="C1017" s="42" t="s">
        <v>1</v>
      </c>
      <c r="D1017" s="43">
        <v>37043</v>
      </c>
      <c r="F1017" s="43">
        <v>73050</v>
      </c>
    </row>
    <row r="1018" spans="1:6" x14ac:dyDescent="0.25">
      <c r="A1018" s="42" t="s">
        <v>4061</v>
      </c>
      <c r="B1018" s="42" t="s">
        <v>793</v>
      </c>
      <c r="C1018" s="42" t="s">
        <v>1</v>
      </c>
      <c r="D1018" s="43">
        <v>37043</v>
      </c>
      <c r="F1018" s="43">
        <v>73050</v>
      </c>
    </row>
    <row r="1019" spans="1:6" x14ac:dyDescent="0.25">
      <c r="A1019" s="42" t="s">
        <v>4062</v>
      </c>
      <c r="B1019" s="42" t="s">
        <v>1083</v>
      </c>
      <c r="C1019" s="42" t="s">
        <v>1</v>
      </c>
      <c r="D1019" s="43">
        <v>37043</v>
      </c>
      <c r="F1019" s="43">
        <v>73050</v>
      </c>
    </row>
    <row r="1020" spans="1:6" x14ac:dyDescent="0.25">
      <c r="A1020" s="42" t="s">
        <v>4063</v>
      </c>
      <c r="B1020" s="42" t="s">
        <v>1084</v>
      </c>
      <c r="C1020" s="42" t="s">
        <v>1</v>
      </c>
      <c r="D1020" s="43">
        <v>37043</v>
      </c>
      <c r="F1020" s="43">
        <v>73050</v>
      </c>
    </row>
    <row r="1021" spans="1:6" x14ac:dyDescent="0.25">
      <c r="A1021" s="42" t="s">
        <v>4064</v>
      </c>
      <c r="B1021" s="42" t="s">
        <v>1087</v>
      </c>
      <c r="C1021" s="42" t="s">
        <v>1</v>
      </c>
      <c r="D1021" s="43">
        <v>37043</v>
      </c>
      <c r="F1021" s="43">
        <v>73050</v>
      </c>
    </row>
    <row r="1022" spans="1:6" x14ac:dyDescent="0.25">
      <c r="A1022" s="42" t="s">
        <v>4065</v>
      </c>
      <c r="B1022" s="42" t="s">
        <v>1088</v>
      </c>
      <c r="C1022" s="42" t="s">
        <v>1</v>
      </c>
      <c r="D1022" s="43">
        <v>37043</v>
      </c>
      <c r="F1022" s="43">
        <v>73050</v>
      </c>
    </row>
    <row r="1023" spans="1:6" x14ac:dyDescent="0.25">
      <c r="A1023" s="42" t="s">
        <v>4066</v>
      </c>
      <c r="B1023" s="42" t="s">
        <v>4067</v>
      </c>
      <c r="C1023" s="42" t="s">
        <v>1</v>
      </c>
      <c r="D1023" s="43">
        <v>37043</v>
      </c>
      <c r="F1023" s="43">
        <v>73050</v>
      </c>
    </row>
    <row r="1024" spans="1:6" x14ac:dyDescent="0.25">
      <c r="A1024" s="42" t="s">
        <v>4068</v>
      </c>
      <c r="B1024" s="42" t="s">
        <v>3200</v>
      </c>
      <c r="C1024" s="42" t="s">
        <v>1</v>
      </c>
      <c r="D1024" s="43">
        <v>42403</v>
      </c>
      <c r="F1024" s="43">
        <v>73050</v>
      </c>
    </row>
    <row r="1025" spans="1:6" x14ac:dyDescent="0.25">
      <c r="A1025" s="42" t="s">
        <v>4069</v>
      </c>
      <c r="B1025" s="42" t="s">
        <v>3754</v>
      </c>
      <c r="C1025" s="42" t="s">
        <v>1</v>
      </c>
      <c r="D1025" s="43">
        <v>37043</v>
      </c>
      <c r="F1025" s="43">
        <v>73050</v>
      </c>
    </row>
    <row r="1026" spans="1:6" x14ac:dyDescent="0.25">
      <c r="A1026" s="42" t="s">
        <v>4070</v>
      </c>
      <c r="B1026" s="42" t="s">
        <v>3755</v>
      </c>
      <c r="C1026" s="42" t="s">
        <v>1</v>
      </c>
      <c r="D1026" s="43">
        <v>37043</v>
      </c>
      <c r="F1026" s="43">
        <v>73050</v>
      </c>
    </row>
    <row r="1027" spans="1:6" x14ac:dyDescent="0.25">
      <c r="A1027" s="42" t="s">
        <v>4071</v>
      </c>
      <c r="B1027" s="42" t="s">
        <v>3757</v>
      </c>
      <c r="C1027" s="42" t="s">
        <v>1</v>
      </c>
      <c r="D1027" s="43">
        <v>37043</v>
      </c>
      <c r="F1027" s="43">
        <v>73050</v>
      </c>
    </row>
    <row r="1028" spans="1:6" x14ac:dyDescent="0.25">
      <c r="A1028" s="42" t="s">
        <v>4072</v>
      </c>
      <c r="B1028" s="42" t="s">
        <v>4073</v>
      </c>
      <c r="C1028" s="42" t="s">
        <v>1</v>
      </c>
      <c r="D1028" s="43">
        <v>37043</v>
      </c>
      <c r="F1028" s="43">
        <v>73050</v>
      </c>
    </row>
    <row r="1029" spans="1:6" x14ac:dyDescent="0.25">
      <c r="A1029" s="42" t="s">
        <v>4074</v>
      </c>
      <c r="B1029" s="42" t="s">
        <v>3756</v>
      </c>
      <c r="C1029" s="42" t="s">
        <v>1</v>
      </c>
      <c r="D1029" s="43">
        <v>37043</v>
      </c>
      <c r="F1029" s="43">
        <v>73050</v>
      </c>
    </row>
    <row r="1030" spans="1:6" x14ac:dyDescent="0.25">
      <c r="A1030" s="42" t="s">
        <v>4075</v>
      </c>
      <c r="B1030" s="42" t="s">
        <v>3750</v>
      </c>
      <c r="C1030" s="42" t="s">
        <v>1</v>
      </c>
      <c r="D1030" s="43">
        <v>37043</v>
      </c>
      <c r="F1030" s="43">
        <v>73050</v>
      </c>
    </row>
    <row r="1031" spans="1:6" x14ac:dyDescent="0.25">
      <c r="A1031" s="42" t="s">
        <v>4076</v>
      </c>
      <c r="B1031" s="42" t="s">
        <v>3751</v>
      </c>
      <c r="C1031" s="42" t="s">
        <v>1</v>
      </c>
      <c r="D1031" s="43">
        <v>37043</v>
      </c>
      <c r="F1031" s="43">
        <v>73050</v>
      </c>
    </row>
    <row r="1032" spans="1:6" x14ac:dyDescent="0.25">
      <c r="A1032" s="42" t="s">
        <v>4077</v>
      </c>
      <c r="B1032" s="42" t="s">
        <v>3752</v>
      </c>
      <c r="C1032" s="42" t="s">
        <v>1</v>
      </c>
      <c r="D1032" s="43">
        <v>37043</v>
      </c>
      <c r="F1032" s="43">
        <v>73050</v>
      </c>
    </row>
    <row r="1033" spans="1:6" x14ac:dyDescent="0.25">
      <c r="A1033" s="42" t="s">
        <v>4078</v>
      </c>
      <c r="B1033" s="42" t="s">
        <v>3753</v>
      </c>
      <c r="C1033" s="42" t="s">
        <v>1</v>
      </c>
      <c r="D1033" s="43">
        <v>37043</v>
      </c>
      <c r="F1033" s="43">
        <v>73050</v>
      </c>
    </row>
    <row r="1034" spans="1:6" x14ac:dyDescent="0.25">
      <c r="A1034" s="42" t="s">
        <v>4543</v>
      </c>
      <c r="B1034" s="42" t="s">
        <v>4544</v>
      </c>
      <c r="C1034" s="42" t="s">
        <v>1</v>
      </c>
      <c r="D1034" s="43">
        <v>37043</v>
      </c>
      <c r="F1034" s="43">
        <v>73050</v>
      </c>
    </row>
    <row r="1035" spans="1:6" x14ac:dyDescent="0.25">
      <c r="A1035" s="42" t="s">
        <v>4545</v>
      </c>
      <c r="B1035" s="42" t="s">
        <v>4546</v>
      </c>
      <c r="C1035" s="42" t="s">
        <v>1</v>
      </c>
      <c r="D1035" s="43">
        <v>37043</v>
      </c>
      <c r="F1035" s="43">
        <v>73050</v>
      </c>
    </row>
    <row r="1036" spans="1:6" x14ac:dyDescent="0.25">
      <c r="A1036" s="42" t="s">
        <v>4547</v>
      </c>
      <c r="B1036" s="42" t="s">
        <v>4548</v>
      </c>
      <c r="C1036" s="42" t="s">
        <v>1</v>
      </c>
      <c r="D1036" s="43">
        <v>37043</v>
      </c>
      <c r="F1036" s="43">
        <v>73050</v>
      </c>
    </row>
    <row r="1037" spans="1:6" x14ac:dyDescent="0.25">
      <c r="A1037" s="42" t="s">
        <v>4549</v>
      </c>
      <c r="B1037" s="42" t="s">
        <v>4550</v>
      </c>
      <c r="C1037" s="42" t="s">
        <v>1</v>
      </c>
      <c r="D1037" s="43">
        <v>37043</v>
      </c>
      <c r="F1037" s="43">
        <v>73050</v>
      </c>
    </row>
    <row r="1038" spans="1:6" x14ac:dyDescent="0.25">
      <c r="A1038" s="42" t="s">
        <v>4551</v>
      </c>
      <c r="B1038" s="42" t="s">
        <v>4552</v>
      </c>
      <c r="C1038" s="42" t="s">
        <v>1</v>
      </c>
      <c r="D1038" s="43">
        <v>37043</v>
      </c>
      <c r="F1038" s="43">
        <v>73050</v>
      </c>
    </row>
    <row r="1039" spans="1:6" x14ac:dyDescent="0.25">
      <c r="A1039" s="42" t="s">
        <v>4553</v>
      </c>
      <c r="B1039" s="42" t="s">
        <v>4554</v>
      </c>
      <c r="C1039" s="42" t="s">
        <v>1</v>
      </c>
      <c r="D1039" s="43">
        <v>37043</v>
      </c>
      <c r="F1039" s="43">
        <v>73050</v>
      </c>
    </row>
    <row r="1040" spans="1:6" x14ac:dyDescent="0.25">
      <c r="A1040" s="42" t="s">
        <v>4555</v>
      </c>
      <c r="B1040" s="42" t="s">
        <v>4556</v>
      </c>
      <c r="C1040" s="42" t="s">
        <v>1</v>
      </c>
      <c r="D1040" s="43">
        <v>37043</v>
      </c>
      <c r="F1040" s="43">
        <v>73050</v>
      </c>
    </row>
    <row r="1041" spans="1:6" x14ac:dyDescent="0.25">
      <c r="A1041" s="42" t="s">
        <v>4557</v>
      </c>
      <c r="B1041" s="42" t="s">
        <v>4558</v>
      </c>
      <c r="C1041" s="42" t="s">
        <v>1</v>
      </c>
      <c r="D1041" s="43">
        <v>37043</v>
      </c>
      <c r="F1041" s="43">
        <v>73050</v>
      </c>
    </row>
    <row r="1042" spans="1:6" x14ac:dyDescent="0.25">
      <c r="A1042" s="42" t="s">
        <v>5168</v>
      </c>
      <c r="B1042" s="42" t="s">
        <v>5169</v>
      </c>
      <c r="C1042" s="42" t="s">
        <v>1</v>
      </c>
      <c r="D1042" s="43">
        <v>37043</v>
      </c>
      <c r="F1042" s="43">
        <v>73050</v>
      </c>
    </row>
    <row r="1043" spans="1:6" x14ac:dyDescent="0.25">
      <c r="A1043" s="42" t="s">
        <v>5170</v>
      </c>
      <c r="B1043" s="42" t="s">
        <v>5171</v>
      </c>
      <c r="C1043" s="42" t="s">
        <v>1</v>
      </c>
      <c r="D1043" s="43">
        <v>37043</v>
      </c>
      <c r="F1043" s="43">
        <v>73050</v>
      </c>
    </row>
    <row r="1044" spans="1:6" x14ac:dyDescent="0.25">
      <c r="A1044" s="42" t="s">
        <v>5484</v>
      </c>
      <c r="B1044" s="42" t="s">
        <v>5458</v>
      </c>
      <c r="C1044" s="42" t="s">
        <v>1</v>
      </c>
      <c r="D1044" s="43">
        <v>37043</v>
      </c>
      <c r="F1044" s="43">
        <v>73050</v>
      </c>
    </row>
    <row r="1045" spans="1:6" x14ac:dyDescent="0.25">
      <c r="A1045" s="42" t="s">
        <v>5485</v>
      </c>
      <c r="B1045" s="42" t="s">
        <v>5454</v>
      </c>
      <c r="C1045" s="42" t="s">
        <v>1</v>
      </c>
      <c r="D1045" s="43">
        <v>37043</v>
      </c>
      <c r="F1045" s="43">
        <v>73050</v>
      </c>
    </row>
    <row r="1046" spans="1:6" x14ac:dyDescent="0.25">
      <c r="A1046" s="42" t="s">
        <v>5486</v>
      </c>
      <c r="B1046" s="42" t="s">
        <v>5455</v>
      </c>
      <c r="C1046" s="42" t="s">
        <v>1</v>
      </c>
      <c r="D1046" s="43">
        <v>37043</v>
      </c>
      <c r="F1046" s="43">
        <v>73050</v>
      </c>
    </row>
    <row r="1047" spans="1:6" x14ac:dyDescent="0.25">
      <c r="A1047" s="42" t="s">
        <v>5487</v>
      </c>
      <c r="B1047" s="42" t="s">
        <v>5456</v>
      </c>
      <c r="C1047" s="42" t="s">
        <v>1</v>
      </c>
      <c r="D1047" s="43">
        <v>37043</v>
      </c>
      <c r="F1047" s="43">
        <v>73050</v>
      </c>
    </row>
    <row r="1048" spans="1:6" x14ac:dyDescent="0.25">
      <c r="A1048" s="42" t="s">
        <v>5488</v>
      </c>
      <c r="B1048" s="42" t="s">
        <v>5457</v>
      </c>
      <c r="C1048" s="42" t="s">
        <v>1</v>
      </c>
      <c r="D1048" s="43">
        <v>37043</v>
      </c>
      <c r="F1048" s="43">
        <v>73050</v>
      </c>
    </row>
    <row r="1049" spans="1:6" x14ac:dyDescent="0.25">
      <c r="A1049" s="42" t="s">
        <v>5885</v>
      </c>
      <c r="B1049" s="42" t="s">
        <v>5886</v>
      </c>
      <c r="C1049" s="42" t="s">
        <v>1</v>
      </c>
      <c r="D1049" s="43">
        <v>37043</v>
      </c>
      <c r="F1049" s="43">
        <v>73050</v>
      </c>
    </row>
    <row r="1050" spans="1:6" x14ac:dyDescent="0.25">
      <c r="A1050" s="42" t="s">
        <v>5887</v>
      </c>
      <c r="B1050" s="42" t="s">
        <v>5888</v>
      </c>
      <c r="C1050" s="42" t="s">
        <v>1</v>
      </c>
      <c r="D1050" s="43">
        <v>37043</v>
      </c>
      <c r="F1050" s="43">
        <v>73050</v>
      </c>
    </row>
    <row r="1051" spans="1:6" x14ac:dyDescent="0.25">
      <c r="A1051" s="42" t="s">
        <v>5889</v>
      </c>
      <c r="B1051" s="42" t="s">
        <v>5890</v>
      </c>
      <c r="C1051" s="42" t="s">
        <v>1</v>
      </c>
      <c r="D1051" s="43">
        <v>37043</v>
      </c>
      <c r="F1051" s="43">
        <v>73050</v>
      </c>
    </row>
    <row r="1052" spans="1:6" x14ac:dyDescent="0.25">
      <c r="A1052" s="42" t="s">
        <v>5891</v>
      </c>
      <c r="B1052" s="42" t="s">
        <v>5892</v>
      </c>
      <c r="C1052" s="42" t="s">
        <v>1</v>
      </c>
      <c r="D1052" s="43">
        <v>37043</v>
      </c>
      <c r="F1052" s="43">
        <v>73050</v>
      </c>
    </row>
    <row r="1053" spans="1:6" x14ac:dyDescent="0.25">
      <c r="A1053" s="42" t="s">
        <v>5893</v>
      </c>
      <c r="B1053" s="42" t="s">
        <v>5894</v>
      </c>
      <c r="C1053" s="42" t="s">
        <v>1</v>
      </c>
      <c r="D1053" s="43">
        <v>37043</v>
      </c>
      <c r="F1053" s="43">
        <v>73050</v>
      </c>
    </row>
    <row r="1054" spans="1:6" x14ac:dyDescent="0.25">
      <c r="A1054" s="42" t="s">
        <v>6111</v>
      </c>
      <c r="B1054" s="42" t="s">
        <v>6070</v>
      </c>
      <c r="C1054" s="42" t="s">
        <v>1</v>
      </c>
      <c r="D1054" s="43">
        <v>37043</v>
      </c>
      <c r="F1054" s="43">
        <v>73050</v>
      </c>
    </row>
    <row r="1055" spans="1:6" x14ac:dyDescent="0.25">
      <c r="A1055" s="42" t="s">
        <v>6112</v>
      </c>
      <c r="B1055" s="42" t="s">
        <v>6069</v>
      </c>
      <c r="C1055" s="42" t="s">
        <v>1</v>
      </c>
      <c r="D1055" s="43">
        <v>37043</v>
      </c>
      <c r="F1055" s="43">
        <v>73050</v>
      </c>
    </row>
    <row r="1056" spans="1:6" x14ac:dyDescent="0.25">
      <c r="A1056" s="42" t="s">
        <v>6113</v>
      </c>
      <c r="B1056" s="42" t="s">
        <v>6066</v>
      </c>
      <c r="C1056" s="42" t="s">
        <v>1</v>
      </c>
      <c r="D1056" s="43">
        <v>37043</v>
      </c>
      <c r="F1056" s="43">
        <v>73050</v>
      </c>
    </row>
    <row r="1057" spans="1:6" x14ac:dyDescent="0.25">
      <c r="A1057" s="42" t="s">
        <v>6114</v>
      </c>
      <c r="B1057" s="42" t="s">
        <v>6067</v>
      </c>
      <c r="C1057" s="42" t="s">
        <v>1</v>
      </c>
      <c r="D1057" s="43">
        <v>37043</v>
      </c>
      <c r="F1057" s="43">
        <v>73050</v>
      </c>
    </row>
    <row r="1058" spans="1:6" x14ac:dyDescent="0.25">
      <c r="A1058" s="42" t="s">
        <v>6115</v>
      </c>
      <c r="B1058" s="42" t="s">
        <v>6071</v>
      </c>
      <c r="C1058" s="42" t="s">
        <v>1</v>
      </c>
      <c r="D1058" s="43">
        <v>37043</v>
      </c>
      <c r="F1058" s="43">
        <v>73050</v>
      </c>
    </row>
    <row r="1059" spans="1:6" x14ac:dyDescent="0.25">
      <c r="A1059" s="42" t="s">
        <v>6116</v>
      </c>
      <c r="B1059" s="42" t="s">
        <v>6074</v>
      </c>
      <c r="C1059" s="42" t="s">
        <v>1</v>
      </c>
      <c r="D1059" s="43">
        <v>37043</v>
      </c>
      <c r="F1059" s="43">
        <v>73050</v>
      </c>
    </row>
    <row r="1060" spans="1:6" x14ac:dyDescent="0.25">
      <c r="A1060" s="42" t="s">
        <v>6117</v>
      </c>
      <c r="B1060" s="42" t="s">
        <v>6068</v>
      </c>
      <c r="C1060" s="42" t="s">
        <v>1</v>
      </c>
      <c r="D1060" s="43">
        <v>37043</v>
      </c>
      <c r="F1060" s="43">
        <v>73050</v>
      </c>
    </row>
    <row r="1061" spans="1:6" x14ac:dyDescent="0.25">
      <c r="A1061" s="42" t="s">
        <v>6495</v>
      </c>
      <c r="B1061" s="42" t="s">
        <v>6073</v>
      </c>
      <c r="C1061" s="42" t="s">
        <v>1</v>
      </c>
      <c r="D1061" s="43">
        <v>37043</v>
      </c>
      <c r="F1061" s="43">
        <v>73050</v>
      </c>
    </row>
    <row r="1062" spans="1:6" x14ac:dyDescent="0.25">
      <c r="A1062" s="42" t="s">
        <v>6496</v>
      </c>
      <c r="B1062" s="42" t="s">
        <v>6072</v>
      </c>
      <c r="C1062" s="42" t="s">
        <v>1</v>
      </c>
      <c r="D1062" s="43">
        <v>37043</v>
      </c>
      <c r="F1062" s="43">
        <v>73050</v>
      </c>
    </row>
    <row r="1063" spans="1:6" x14ac:dyDescent="0.25">
      <c r="A1063" s="42" t="s">
        <v>6497</v>
      </c>
      <c r="B1063" s="42" t="s">
        <v>6498</v>
      </c>
      <c r="C1063" s="42" t="s">
        <v>1</v>
      </c>
      <c r="D1063" s="43">
        <v>37043</v>
      </c>
      <c r="F1063" s="43">
        <v>73050</v>
      </c>
    </row>
    <row r="1064" spans="1:6" x14ac:dyDescent="0.25">
      <c r="A1064" s="42" t="s">
        <v>6499</v>
      </c>
      <c r="B1064" s="42" t="s">
        <v>6500</v>
      </c>
      <c r="C1064" s="42" t="s">
        <v>1</v>
      </c>
      <c r="D1064" s="43">
        <v>37043</v>
      </c>
      <c r="F1064" s="43">
        <v>73050</v>
      </c>
    </row>
    <row r="1065" spans="1:6" x14ac:dyDescent="0.25">
      <c r="A1065" s="42" t="s">
        <v>6501</v>
      </c>
      <c r="B1065" s="42" t="s">
        <v>6502</v>
      </c>
      <c r="C1065" s="42" t="s">
        <v>1</v>
      </c>
      <c r="D1065" s="43">
        <v>37043</v>
      </c>
      <c r="F1065" s="43">
        <v>73050</v>
      </c>
    </row>
    <row r="1066" spans="1:6" x14ac:dyDescent="0.25">
      <c r="A1066" s="42" t="s">
        <v>6503</v>
      </c>
      <c r="B1066" s="42" t="s">
        <v>6504</v>
      </c>
      <c r="C1066" s="42" t="s">
        <v>1</v>
      </c>
      <c r="D1066" s="43">
        <v>37043</v>
      </c>
      <c r="F1066" s="43">
        <v>73050</v>
      </c>
    </row>
    <row r="1067" spans="1:6" x14ac:dyDescent="0.25">
      <c r="A1067" s="42" t="s">
        <v>6505</v>
      </c>
      <c r="B1067" s="42" t="s">
        <v>6506</v>
      </c>
      <c r="C1067" s="42" t="s">
        <v>1</v>
      </c>
      <c r="D1067" s="43">
        <v>37043</v>
      </c>
      <c r="F1067" s="43">
        <v>73050</v>
      </c>
    </row>
    <row r="1068" spans="1:6" x14ac:dyDescent="0.25">
      <c r="A1068" s="42" t="s">
        <v>6507</v>
      </c>
      <c r="B1068" s="42" t="s">
        <v>6508</v>
      </c>
      <c r="C1068" s="42" t="s">
        <v>1</v>
      </c>
      <c r="D1068" s="43">
        <v>37043</v>
      </c>
      <c r="F1068" s="43">
        <v>73050</v>
      </c>
    </row>
    <row r="1069" spans="1:6" x14ac:dyDescent="0.25">
      <c r="A1069" s="42" t="s">
        <v>6627</v>
      </c>
      <c r="B1069" s="42" t="s">
        <v>6628</v>
      </c>
      <c r="C1069" s="42" t="s">
        <v>1</v>
      </c>
      <c r="D1069" s="43">
        <v>37043</v>
      </c>
      <c r="F1069" s="43">
        <v>73050</v>
      </c>
    </row>
    <row r="1070" spans="1:6" x14ac:dyDescent="0.25">
      <c r="A1070" s="42" t="s">
        <v>6629</v>
      </c>
      <c r="B1070" s="42" t="s">
        <v>6630</v>
      </c>
      <c r="C1070" s="42" t="s">
        <v>1</v>
      </c>
      <c r="D1070" s="43">
        <v>37043</v>
      </c>
      <c r="F1070" s="43">
        <v>73050</v>
      </c>
    </row>
    <row r="1071" spans="1:6" x14ac:dyDescent="0.25">
      <c r="A1071" s="42" t="s">
        <v>6631</v>
      </c>
      <c r="B1071" s="42" t="s">
        <v>6632</v>
      </c>
      <c r="C1071" s="42" t="s">
        <v>1</v>
      </c>
      <c r="D1071" s="43">
        <v>37043</v>
      </c>
      <c r="F1071" s="43">
        <v>73050</v>
      </c>
    </row>
    <row r="1072" spans="1:6" x14ac:dyDescent="0.25">
      <c r="A1072" s="42" t="s">
        <v>6633</v>
      </c>
      <c r="B1072" s="42" t="s">
        <v>6634</v>
      </c>
      <c r="C1072" s="42" t="s">
        <v>1</v>
      </c>
      <c r="D1072" s="43">
        <v>37043</v>
      </c>
      <c r="F1072" s="43">
        <v>73050</v>
      </c>
    </row>
    <row r="1073" spans="1:6" x14ac:dyDescent="0.25">
      <c r="A1073" s="42" t="s">
        <v>6783</v>
      </c>
      <c r="B1073" s="42" t="s">
        <v>6784</v>
      </c>
      <c r="C1073" s="42" t="s">
        <v>1</v>
      </c>
      <c r="D1073" s="43">
        <v>37043</v>
      </c>
      <c r="F1073" s="43">
        <v>73050</v>
      </c>
    </row>
    <row r="1074" spans="1:6" x14ac:dyDescent="0.25">
      <c r="A1074" s="42" t="s">
        <v>6785</v>
      </c>
      <c r="B1074" s="42" t="s">
        <v>6786</v>
      </c>
      <c r="C1074" s="42" t="s">
        <v>1</v>
      </c>
      <c r="D1074" s="43">
        <v>37043</v>
      </c>
      <c r="F1074" s="43">
        <v>73050</v>
      </c>
    </row>
    <row r="1075" spans="1:6" x14ac:dyDescent="0.25">
      <c r="A1075" s="42" t="s">
        <v>4079</v>
      </c>
      <c r="B1075" s="42" t="s">
        <v>3033</v>
      </c>
      <c r="C1075" s="42" t="s">
        <v>1</v>
      </c>
      <c r="D1075" s="43">
        <v>37043</v>
      </c>
      <c r="F1075" s="43">
        <v>73050</v>
      </c>
    </row>
    <row r="1076" spans="1:6" x14ac:dyDescent="0.25">
      <c r="A1076" s="42" t="s">
        <v>4080</v>
      </c>
      <c r="B1076" s="42" t="s">
        <v>270</v>
      </c>
      <c r="C1076" s="42" t="s">
        <v>1</v>
      </c>
      <c r="D1076" s="43">
        <v>37043</v>
      </c>
      <c r="F1076" s="43">
        <v>73050</v>
      </c>
    </row>
    <row r="1077" spans="1:6" x14ac:dyDescent="0.25">
      <c r="A1077" s="42" t="s">
        <v>4081</v>
      </c>
      <c r="B1077" s="42" t="s">
        <v>271</v>
      </c>
      <c r="C1077" s="42" t="s">
        <v>1</v>
      </c>
      <c r="D1077" s="43">
        <v>37043</v>
      </c>
      <c r="F1077" s="43">
        <v>73050</v>
      </c>
    </row>
    <row r="1078" spans="1:6" x14ac:dyDescent="0.25">
      <c r="A1078" s="42" t="s">
        <v>4082</v>
      </c>
      <c r="B1078" s="42" t="s">
        <v>273</v>
      </c>
      <c r="C1078" s="42" t="s">
        <v>1</v>
      </c>
      <c r="D1078" s="43">
        <v>37043</v>
      </c>
      <c r="F1078" s="43">
        <v>73050</v>
      </c>
    </row>
    <row r="1079" spans="1:6" x14ac:dyDescent="0.25">
      <c r="A1079" s="42" t="s">
        <v>4083</v>
      </c>
      <c r="B1079" s="42" t="s">
        <v>274</v>
      </c>
      <c r="C1079" s="42" t="s">
        <v>1</v>
      </c>
      <c r="D1079" s="43">
        <v>37043</v>
      </c>
      <c r="F1079" s="43">
        <v>73050</v>
      </c>
    </row>
    <row r="1080" spans="1:6" x14ac:dyDescent="0.25">
      <c r="A1080" s="42" t="s">
        <v>4084</v>
      </c>
      <c r="B1080" s="42" t="s">
        <v>1450</v>
      </c>
      <c r="C1080" s="42" t="s">
        <v>1</v>
      </c>
      <c r="D1080" s="43">
        <v>37043</v>
      </c>
      <c r="F1080" s="43">
        <v>73050</v>
      </c>
    </row>
    <row r="1081" spans="1:6" x14ac:dyDescent="0.25">
      <c r="A1081" s="42" t="s">
        <v>4085</v>
      </c>
      <c r="B1081" s="42" t="s">
        <v>1579</v>
      </c>
      <c r="C1081" s="42" t="s">
        <v>1</v>
      </c>
      <c r="D1081" s="43">
        <v>37043</v>
      </c>
      <c r="F1081" s="43">
        <v>73050</v>
      </c>
    </row>
    <row r="1082" spans="1:6" x14ac:dyDescent="0.25">
      <c r="A1082" s="42" t="s">
        <v>4086</v>
      </c>
      <c r="B1082" s="42" t="s">
        <v>1085</v>
      </c>
      <c r="C1082" s="42" t="s">
        <v>1</v>
      </c>
      <c r="D1082" s="43">
        <v>37043</v>
      </c>
      <c r="F1082" s="43">
        <v>73050</v>
      </c>
    </row>
    <row r="1083" spans="1:6" x14ac:dyDescent="0.25">
      <c r="A1083" s="42" t="s">
        <v>4087</v>
      </c>
      <c r="B1083" s="42" t="s">
        <v>1086</v>
      </c>
      <c r="C1083" s="42" t="s">
        <v>1</v>
      </c>
      <c r="D1083" s="43">
        <v>37043</v>
      </c>
      <c r="F1083" s="43">
        <v>73050</v>
      </c>
    </row>
    <row r="1084" spans="1:6" x14ac:dyDescent="0.25">
      <c r="A1084" s="42" t="s">
        <v>4088</v>
      </c>
      <c r="B1084" s="42" t="s">
        <v>1452</v>
      </c>
      <c r="C1084" s="42" t="s">
        <v>1</v>
      </c>
      <c r="D1084" s="43">
        <v>37043</v>
      </c>
      <c r="F1084" s="43">
        <v>73050</v>
      </c>
    </row>
    <row r="1085" spans="1:6" x14ac:dyDescent="0.25">
      <c r="A1085" s="42" t="s">
        <v>4089</v>
      </c>
      <c r="B1085" s="42" t="s">
        <v>130</v>
      </c>
      <c r="C1085" s="42" t="s">
        <v>1</v>
      </c>
      <c r="D1085" s="43">
        <v>37043</v>
      </c>
      <c r="F1085" s="43">
        <v>73050</v>
      </c>
    </row>
    <row r="1086" spans="1:6" x14ac:dyDescent="0.25">
      <c r="A1086" s="42" t="s">
        <v>4090</v>
      </c>
      <c r="B1086" s="42" t="s">
        <v>794</v>
      </c>
      <c r="C1086" s="42" t="s">
        <v>1</v>
      </c>
      <c r="D1086" s="43">
        <v>37043</v>
      </c>
      <c r="F1086" s="43">
        <v>73050</v>
      </c>
    </row>
    <row r="1087" spans="1:6" x14ac:dyDescent="0.25">
      <c r="A1087" s="42" t="s">
        <v>4091</v>
      </c>
      <c r="B1087" s="42" t="s">
        <v>3035</v>
      </c>
      <c r="C1087" s="42" t="s">
        <v>1</v>
      </c>
      <c r="D1087" s="43">
        <v>37043</v>
      </c>
      <c r="F1087" s="43">
        <v>73050</v>
      </c>
    </row>
    <row r="1088" spans="1:6" x14ac:dyDescent="0.25">
      <c r="A1088" s="42" t="s">
        <v>4092</v>
      </c>
      <c r="B1088" s="42" t="s">
        <v>3759</v>
      </c>
      <c r="C1088" s="42" t="s">
        <v>1</v>
      </c>
      <c r="D1088" s="43">
        <v>37043</v>
      </c>
      <c r="F1088" s="43">
        <v>73050</v>
      </c>
    </row>
    <row r="1089" spans="1:6" x14ac:dyDescent="0.25">
      <c r="A1089" s="42" t="s">
        <v>4093</v>
      </c>
      <c r="B1089" s="42" t="s">
        <v>3758</v>
      </c>
      <c r="C1089" s="42" t="s">
        <v>1</v>
      </c>
      <c r="D1089" s="43">
        <v>37043</v>
      </c>
      <c r="F1089" s="43">
        <v>73050</v>
      </c>
    </row>
    <row r="1090" spans="1:6" x14ac:dyDescent="0.25">
      <c r="A1090" s="42" t="s">
        <v>5489</v>
      </c>
      <c r="B1090" s="42" t="s">
        <v>5459</v>
      </c>
      <c r="C1090" s="42" t="s">
        <v>1</v>
      </c>
      <c r="D1090" s="43">
        <v>37043</v>
      </c>
      <c r="F1090" s="43">
        <v>73050</v>
      </c>
    </row>
    <row r="1091" spans="1:6" x14ac:dyDescent="0.25">
      <c r="A1091" s="42" t="s">
        <v>6118</v>
      </c>
      <c r="B1091" s="42" t="s">
        <v>6075</v>
      </c>
      <c r="C1091" s="42" t="s">
        <v>1</v>
      </c>
      <c r="D1091" s="43">
        <v>37043</v>
      </c>
      <c r="F1091" s="43">
        <v>73050</v>
      </c>
    </row>
    <row r="1092" spans="1:6" x14ac:dyDescent="0.25">
      <c r="A1092" s="42" t="s">
        <v>6509</v>
      </c>
      <c r="B1092" s="42" t="s">
        <v>6076</v>
      </c>
      <c r="C1092" s="42" t="s">
        <v>1</v>
      </c>
      <c r="D1092" s="43">
        <v>37043</v>
      </c>
      <c r="F1092" s="43">
        <v>73050</v>
      </c>
    </row>
    <row r="1093" spans="1:6" x14ac:dyDescent="0.25">
      <c r="A1093" s="42" t="s">
        <v>6510</v>
      </c>
      <c r="B1093" s="42" t="s">
        <v>6511</v>
      </c>
      <c r="C1093" s="42" t="s">
        <v>1</v>
      </c>
      <c r="D1093" s="43">
        <v>37043</v>
      </c>
      <c r="F1093" s="43">
        <v>73050</v>
      </c>
    </row>
    <row r="1094" spans="1:6" x14ac:dyDescent="0.25">
      <c r="A1094" s="42" t="s">
        <v>6512</v>
      </c>
      <c r="B1094" s="42" t="s">
        <v>6513</v>
      </c>
      <c r="C1094" s="42" t="s">
        <v>1</v>
      </c>
      <c r="D1094" s="43">
        <v>37043</v>
      </c>
      <c r="F1094" s="43">
        <v>73050</v>
      </c>
    </row>
    <row r="1095" spans="1:6" x14ac:dyDescent="0.25">
      <c r="A1095" s="42" t="s">
        <v>6635</v>
      </c>
      <c r="B1095" s="42" t="s">
        <v>6636</v>
      </c>
      <c r="C1095" s="42" t="s">
        <v>1</v>
      </c>
      <c r="D1095" s="43">
        <v>37043</v>
      </c>
      <c r="F1095" s="43">
        <v>73050</v>
      </c>
    </row>
    <row r="1096" spans="1:6" x14ac:dyDescent="0.25">
      <c r="A1096" s="42" t="s">
        <v>4094</v>
      </c>
      <c r="B1096" s="42" t="s">
        <v>4095</v>
      </c>
      <c r="C1096" s="42" t="s">
        <v>1</v>
      </c>
      <c r="D1096" s="43">
        <v>37043</v>
      </c>
      <c r="F1096" s="43">
        <v>73050</v>
      </c>
    </row>
    <row r="1097" spans="1:6" x14ac:dyDescent="0.25">
      <c r="A1097" s="42" t="s">
        <v>4096</v>
      </c>
      <c r="B1097" s="42" t="s">
        <v>1409</v>
      </c>
      <c r="C1097" s="42" t="s">
        <v>1</v>
      </c>
      <c r="D1097" s="43">
        <v>37043</v>
      </c>
      <c r="F1097" s="43">
        <v>73050</v>
      </c>
    </row>
    <row r="1098" spans="1:6" x14ac:dyDescent="0.25">
      <c r="A1098" s="42" t="s">
        <v>4097</v>
      </c>
      <c r="B1098" s="42" t="s">
        <v>291</v>
      </c>
      <c r="C1098" s="42" t="s">
        <v>1</v>
      </c>
      <c r="D1098" s="43">
        <v>37043</v>
      </c>
      <c r="F1098" s="43">
        <v>73050</v>
      </c>
    </row>
    <row r="1099" spans="1:6" x14ac:dyDescent="0.25">
      <c r="A1099" s="42" t="s">
        <v>4098</v>
      </c>
      <c r="B1099" s="42" t="s">
        <v>1410</v>
      </c>
      <c r="C1099" s="42" t="s">
        <v>1</v>
      </c>
      <c r="D1099" s="43">
        <v>37043</v>
      </c>
      <c r="F1099" s="43">
        <v>73050</v>
      </c>
    </row>
    <row r="1100" spans="1:6" x14ac:dyDescent="0.25">
      <c r="A1100" s="42" t="s">
        <v>4099</v>
      </c>
      <c r="B1100" s="42" t="s">
        <v>292</v>
      </c>
      <c r="C1100" s="42" t="s">
        <v>1</v>
      </c>
      <c r="D1100" s="43">
        <v>37043</v>
      </c>
      <c r="F1100" s="43">
        <v>73050</v>
      </c>
    </row>
    <row r="1101" spans="1:6" x14ac:dyDescent="0.25">
      <c r="A1101" s="42" t="s">
        <v>4100</v>
      </c>
      <c r="B1101" s="42" t="s">
        <v>294</v>
      </c>
      <c r="C1101" s="42" t="s">
        <v>1</v>
      </c>
      <c r="D1101" s="43">
        <v>37043</v>
      </c>
      <c r="F1101" s="43">
        <v>73050</v>
      </c>
    </row>
    <row r="1102" spans="1:6" x14ac:dyDescent="0.25">
      <c r="A1102" s="42" t="s">
        <v>4101</v>
      </c>
      <c r="B1102" s="42" t="s">
        <v>1411</v>
      </c>
      <c r="C1102" s="42" t="s">
        <v>1</v>
      </c>
      <c r="D1102" s="43">
        <v>37043</v>
      </c>
      <c r="F1102" s="43">
        <v>73050</v>
      </c>
    </row>
    <row r="1103" spans="1:6" x14ac:dyDescent="0.25">
      <c r="A1103" s="42" t="s">
        <v>4102</v>
      </c>
      <c r="B1103" s="42" t="s">
        <v>295</v>
      </c>
      <c r="C1103" s="42" t="s">
        <v>1</v>
      </c>
      <c r="D1103" s="43">
        <v>37043</v>
      </c>
      <c r="F1103" s="43">
        <v>73050</v>
      </c>
    </row>
    <row r="1104" spans="1:6" x14ac:dyDescent="0.25">
      <c r="A1104" s="42" t="s">
        <v>4103</v>
      </c>
      <c r="B1104" s="42" t="s">
        <v>1412</v>
      </c>
      <c r="C1104" s="42" t="s">
        <v>1</v>
      </c>
      <c r="D1104" s="43">
        <v>37043</v>
      </c>
      <c r="F1104" s="43">
        <v>73050</v>
      </c>
    </row>
    <row r="1105" spans="1:6" x14ac:dyDescent="0.25">
      <c r="A1105" s="42" t="s">
        <v>4104</v>
      </c>
      <c r="B1105" s="42" t="s">
        <v>296</v>
      </c>
      <c r="C1105" s="42" t="s">
        <v>1</v>
      </c>
      <c r="D1105" s="43">
        <v>37043</v>
      </c>
      <c r="F1105" s="43">
        <v>73050</v>
      </c>
    </row>
    <row r="1106" spans="1:6" x14ac:dyDescent="0.25">
      <c r="A1106" s="42" t="s">
        <v>4105</v>
      </c>
      <c r="B1106" s="42" t="s">
        <v>788</v>
      </c>
      <c r="C1106" s="42" t="s">
        <v>1</v>
      </c>
      <c r="D1106" s="43">
        <v>37043</v>
      </c>
      <c r="F1106" s="43">
        <v>73050</v>
      </c>
    </row>
    <row r="1107" spans="1:6" x14ac:dyDescent="0.25">
      <c r="A1107" s="42" t="s">
        <v>4106</v>
      </c>
      <c r="B1107" s="42" t="s">
        <v>1413</v>
      </c>
      <c r="C1107" s="42" t="s">
        <v>1</v>
      </c>
      <c r="D1107" s="43">
        <v>37043</v>
      </c>
      <c r="F1107" s="43">
        <v>73050</v>
      </c>
    </row>
    <row r="1108" spans="1:6" x14ac:dyDescent="0.25">
      <c r="A1108" s="42" t="s">
        <v>4107</v>
      </c>
      <c r="B1108" s="42" t="s">
        <v>293</v>
      </c>
      <c r="C1108" s="42" t="s">
        <v>1</v>
      </c>
      <c r="D1108" s="43">
        <v>37043</v>
      </c>
      <c r="F1108" s="43">
        <v>73050</v>
      </c>
    </row>
    <row r="1109" spans="1:6" x14ac:dyDescent="0.25">
      <c r="A1109" s="42" t="s">
        <v>4108</v>
      </c>
      <c r="B1109" s="42" t="s">
        <v>1509</v>
      </c>
      <c r="C1109" s="42" t="s">
        <v>1</v>
      </c>
      <c r="D1109" s="43">
        <v>37043</v>
      </c>
      <c r="F1109" s="43">
        <v>73050</v>
      </c>
    </row>
    <row r="1110" spans="1:6" x14ac:dyDescent="0.25">
      <c r="A1110" s="42" t="s">
        <v>4109</v>
      </c>
      <c r="B1110" s="42" t="s">
        <v>1039</v>
      </c>
      <c r="C1110" s="42" t="s">
        <v>1</v>
      </c>
      <c r="D1110" s="43">
        <v>37043</v>
      </c>
      <c r="F1110" s="43">
        <v>73050</v>
      </c>
    </row>
    <row r="1111" spans="1:6" x14ac:dyDescent="0.25">
      <c r="A1111" s="42" t="s">
        <v>4110</v>
      </c>
      <c r="B1111" s="42" t="s">
        <v>297</v>
      </c>
      <c r="C1111" s="42" t="s">
        <v>1</v>
      </c>
      <c r="D1111" s="43">
        <v>37043</v>
      </c>
      <c r="F1111" s="43">
        <v>73050</v>
      </c>
    </row>
    <row r="1112" spans="1:6" x14ac:dyDescent="0.25">
      <c r="A1112" s="42" t="s">
        <v>4111</v>
      </c>
      <c r="B1112" s="42" t="s">
        <v>272</v>
      </c>
      <c r="C1112" s="42" t="s">
        <v>1</v>
      </c>
      <c r="D1112" s="43">
        <v>37043</v>
      </c>
      <c r="F1112" s="43">
        <v>73050</v>
      </c>
    </row>
    <row r="1113" spans="1:6" x14ac:dyDescent="0.25">
      <c r="A1113" s="42" t="s">
        <v>3264</v>
      </c>
      <c r="B1113" s="42" t="s">
        <v>3265</v>
      </c>
      <c r="C1113" s="42" t="s">
        <v>1</v>
      </c>
      <c r="D1113" s="43">
        <v>41586</v>
      </c>
      <c r="F1113" s="43">
        <v>73050</v>
      </c>
    </row>
    <row r="1114" spans="1:6" x14ac:dyDescent="0.25">
      <c r="A1114" s="42" t="s">
        <v>3266</v>
      </c>
      <c r="B1114" s="42" t="s">
        <v>3267</v>
      </c>
      <c r="C1114" s="42" t="s">
        <v>1</v>
      </c>
      <c r="D1114" s="43">
        <v>37043</v>
      </c>
      <c r="F1114" s="43">
        <v>73050</v>
      </c>
    </row>
    <row r="1115" spans="1:6" x14ac:dyDescent="0.25">
      <c r="A1115" s="42" t="s">
        <v>3268</v>
      </c>
      <c r="B1115" s="42" t="s">
        <v>3269</v>
      </c>
      <c r="C1115" s="42" t="s">
        <v>1</v>
      </c>
      <c r="D1115" s="43">
        <v>37043</v>
      </c>
      <c r="F1115" s="43">
        <v>73050</v>
      </c>
    </row>
    <row r="1116" spans="1:6" x14ac:dyDescent="0.25">
      <c r="A1116" s="42" t="s">
        <v>3270</v>
      </c>
      <c r="B1116" s="42" t="s">
        <v>3271</v>
      </c>
      <c r="C1116" s="42" t="s">
        <v>1</v>
      </c>
      <c r="D1116" s="43">
        <v>37043</v>
      </c>
      <c r="F1116" s="43">
        <v>73050</v>
      </c>
    </row>
    <row r="1117" spans="1:6" x14ac:dyDescent="0.25">
      <c r="A1117" s="42" t="s">
        <v>3272</v>
      </c>
      <c r="B1117" s="42" t="s">
        <v>5895</v>
      </c>
      <c r="C1117" s="42" t="s">
        <v>1</v>
      </c>
      <c r="D1117" s="43">
        <v>43833</v>
      </c>
      <c r="F1117" s="43">
        <v>73050</v>
      </c>
    </row>
    <row r="1118" spans="1:6" x14ac:dyDescent="0.25">
      <c r="A1118" s="42" t="s">
        <v>3273</v>
      </c>
      <c r="B1118" s="42" t="s">
        <v>3274</v>
      </c>
      <c r="C1118" s="42" t="s">
        <v>1</v>
      </c>
      <c r="D1118" s="43">
        <v>37043</v>
      </c>
      <c r="F1118" s="43">
        <v>73050</v>
      </c>
    </row>
    <row r="1119" spans="1:6" x14ac:dyDescent="0.25">
      <c r="A1119" s="42" t="s">
        <v>3275</v>
      </c>
      <c r="B1119" s="42" t="s">
        <v>5896</v>
      </c>
      <c r="C1119" s="42" t="s">
        <v>1</v>
      </c>
      <c r="D1119" s="43">
        <v>43833</v>
      </c>
      <c r="F1119" s="43">
        <v>73050</v>
      </c>
    </row>
    <row r="1120" spans="1:6" x14ac:dyDescent="0.25">
      <c r="A1120" s="42" t="s">
        <v>3276</v>
      </c>
      <c r="B1120" s="42" t="s">
        <v>3277</v>
      </c>
      <c r="C1120" s="42" t="s">
        <v>1</v>
      </c>
      <c r="D1120" s="43">
        <v>41676</v>
      </c>
      <c r="F1120" s="43">
        <v>73050</v>
      </c>
    </row>
    <row r="1121" spans="1:6" x14ac:dyDescent="0.25">
      <c r="A1121" s="42" t="s">
        <v>3278</v>
      </c>
      <c r="B1121" s="42" t="s">
        <v>3279</v>
      </c>
      <c r="C1121" s="42" t="s">
        <v>1</v>
      </c>
      <c r="D1121" s="43">
        <v>37043</v>
      </c>
      <c r="F1121" s="43">
        <v>73050</v>
      </c>
    </row>
    <row r="1122" spans="1:6" x14ac:dyDescent="0.25">
      <c r="A1122" s="42" t="s">
        <v>3280</v>
      </c>
      <c r="B1122" s="42" t="s">
        <v>3281</v>
      </c>
      <c r="C1122" s="42" t="s">
        <v>1</v>
      </c>
      <c r="D1122" s="43">
        <v>41676</v>
      </c>
      <c r="F1122" s="43">
        <v>73050</v>
      </c>
    </row>
    <row r="1123" spans="1:6" x14ac:dyDescent="0.25">
      <c r="A1123" s="42" t="s">
        <v>3282</v>
      </c>
      <c r="B1123" s="42" t="s">
        <v>3283</v>
      </c>
      <c r="C1123" s="42" t="s">
        <v>1</v>
      </c>
      <c r="D1123" s="43">
        <v>37043</v>
      </c>
      <c r="F1123" s="43">
        <v>73050</v>
      </c>
    </row>
    <row r="1124" spans="1:6" x14ac:dyDescent="0.25">
      <c r="A1124" s="42" t="s">
        <v>3284</v>
      </c>
      <c r="B1124" s="42" t="s">
        <v>3285</v>
      </c>
      <c r="C1124" s="42" t="s">
        <v>1</v>
      </c>
      <c r="D1124" s="43">
        <v>37043</v>
      </c>
      <c r="F1124" s="43">
        <v>73050</v>
      </c>
    </row>
    <row r="1125" spans="1:6" x14ac:dyDescent="0.25">
      <c r="A1125" s="42" t="s">
        <v>3286</v>
      </c>
      <c r="B1125" s="42" t="s">
        <v>3287</v>
      </c>
      <c r="C1125" s="42" t="s">
        <v>1</v>
      </c>
      <c r="D1125" s="43">
        <v>37043</v>
      </c>
      <c r="F1125" s="43">
        <v>73050</v>
      </c>
    </row>
    <row r="1126" spans="1:6" x14ac:dyDescent="0.25">
      <c r="A1126" s="42" t="s">
        <v>3288</v>
      </c>
      <c r="B1126" s="42" t="s">
        <v>3289</v>
      </c>
      <c r="C1126" s="42" t="s">
        <v>1</v>
      </c>
      <c r="D1126" s="43">
        <v>37043</v>
      </c>
      <c r="F1126" s="43">
        <v>73050</v>
      </c>
    </row>
    <row r="1127" spans="1:6" x14ac:dyDescent="0.25">
      <c r="A1127" s="42" t="s">
        <v>3290</v>
      </c>
      <c r="B1127" s="42" t="s">
        <v>5897</v>
      </c>
      <c r="C1127" s="42" t="s">
        <v>1</v>
      </c>
      <c r="D1127" s="43">
        <v>43833</v>
      </c>
      <c r="F1127" s="43">
        <v>73050</v>
      </c>
    </row>
    <row r="1128" spans="1:6" x14ac:dyDescent="0.25">
      <c r="A1128" s="42" t="s">
        <v>3291</v>
      </c>
      <c r="B1128" s="42" t="s">
        <v>3292</v>
      </c>
      <c r="C1128" s="42" t="s">
        <v>1</v>
      </c>
      <c r="D1128" s="43">
        <v>37043</v>
      </c>
      <c r="F1128" s="43">
        <v>73050</v>
      </c>
    </row>
    <row r="1129" spans="1:6" x14ac:dyDescent="0.25">
      <c r="A1129" s="42" t="s">
        <v>3293</v>
      </c>
      <c r="B1129" s="42" t="s">
        <v>3294</v>
      </c>
      <c r="C1129" s="42" t="s">
        <v>1</v>
      </c>
      <c r="D1129" s="43">
        <v>37043</v>
      </c>
      <c r="F1129" s="43">
        <v>73050</v>
      </c>
    </row>
    <row r="1130" spans="1:6" x14ac:dyDescent="0.25">
      <c r="A1130" s="42" t="s">
        <v>3295</v>
      </c>
      <c r="B1130" s="42" t="s">
        <v>3296</v>
      </c>
      <c r="C1130" s="42" t="s">
        <v>1</v>
      </c>
      <c r="D1130" s="43">
        <v>37043</v>
      </c>
      <c r="F1130" s="43">
        <v>73050</v>
      </c>
    </row>
    <row r="1131" spans="1:6" x14ac:dyDescent="0.25">
      <c r="A1131" s="42" t="s">
        <v>3297</v>
      </c>
      <c r="B1131" s="42" t="s">
        <v>3298</v>
      </c>
      <c r="C1131" s="42" t="s">
        <v>1</v>
      </c>
      <c r="D1131" s="43">
        <v>37043</v>
      </c>
      <c r="F1131" s="43">
        <v>73050</v>
      </c>
    </row>
    <row r="1132" spans="1:6" x14ac:dyDescent="0.25">
      <c r="A1132" s="42" t="s">
        <v>3299</v>
      </c>
      <c r="B1132" s="42" t="s">
        <v>3300</v>
      </c>
      <c r="C1132" s="42" t="s">
        <v>1</v>
      </c>
      <c r="D1132" s="43">
        <v>37043</v>
      </c>
      <c r="F1132" s="43">
        <v>73050</v>
      </c>
    </row>
    <row r="1133" spans="1:6" x14ac:dyDescent="0.25">
      <c r="A1133" s="42" t="s">
        <v>3301</v>
      </c>
      <c r="B1133" s="42" t="s">
        <v>3302</v>
      </c>
      <c r="C1133" s="42" t="s">
        <v>1</v>
      </c>
      <c r="D1133" s="43">
        <v>37043</v>
      </c>
      <c r="F1133" s="43">
        <v>73050</v>
      </c>
    </row>
    <row r="1134" spans="1:6" x14ac:dyDescent="0.25">
      <c r="A1134" s="42" t="s">
        <v>3303</v>
      </c>
      <c r="B1134" s="42" t="s">
        <v>3304</v>
      </c>
      <c r="C1134" s="42" t="s">
        <v>1</v>
      </c>
      <c r="D1134" s="43">
        <v>37043</v>
      </c>
      <c r="F1134" s="43">
        <v>73050</v>
      </c>
    </row>
    <row r="1135" spans="1:6" x14ac:dyDescent="0.25">
      <c r="A1135" s="42" t="s">
        <v>3305</v>
      </c>
      <c r="B1135" s="42" t="s">
        <v>5898</v>
      </c>
      <c r="C1135" s="42" t="s">
        <v>1</v>
      </c>
      <c r="D1135" s="43">
        <v>43833</v>
      </c>
      <c r="F1135" s="43">
        <v>73050</v>
      </c>
    </row>
    <row r="1136" spans="1:6" x14ac:dyDescent="0.25">
      <c r="A1136" s="42" t="s">
        <v>3306</v>
      </c>
      <c r="B1136" s="42" t="s">
        <v>5899</v>
      </c>
      <c r="C1136" s="42" t="s">
        <v>1</v>
      </c>
      <c r="D1136" s="43">
        <v>43833</v>
      </c>
      <c r="F1136" s="43">
        <v>73050</v>
      </c>
    </row>
    <row r="1137" spans="1:6" x14ac:dyDescent="0.25">
      <c r="A1137" s="42" t="s">
        <v>3307</v>
      </c>
      <c r="B1137" s="42" t="s">
        <v>5900</v>
      </c>
      <c r="C1137" s="42" t="s">
        <v>1</v>
      </c>
      <c r="D1137" s="43">
        <v>43833</v>
      </c>
      <c r="F1137" s="43">
        <v>73050</v>
      </c>
    </row>
    <row r="1138" spans="1:6" x14ac:dyDescent="0.25">
      <c r="A1138" s="42" t="s">
        <v>3308</v>
      </c>
      <c r="B1138" s="42" t="s">
        <v>5901</v>
      </c>
      <c r="C1138" s="42" t="s">
        <v>1</v>
      </c>
      <c r="D1138" s="43">
        <v>43833</v>
      </c>
      <c r="F1138" s="43">
        <v>73050</v>
      </c>
    </row>
    <row r="1139" spans="1:6" x14ac:dyDescent="0.25">
      <c r="A1139" s="42" t="s">
        <v>4112</v>
      </c>
      <c r="B1139" s="42" t="s">
        <v>4113</v>
      </c>
      <c r="C1139" s="42" t="s">
        <v>1</v>
      </c>
      <c r="D1139" s="43">
        <v>37043</v>
      </c>
      <c r="F1139" s="43">
        <v>73050</v>
      </c>
    </row>
    <row r="1140" spans="1:6" x14ac:dyDescent="0.25">
      <c r="A1140" s="42" t="s">
        <v>4114</v>
      </c>
      <c r="B1140" s="42" t="s">
        <v>4115</v>
      </c>
      <c r="C1140" s="42" t="s">
        <v>1</v>
      </c>
      <c r="D1140" s="43">
        <v>37043</v>
      </c>
      <c r="F1140" s="43">
        <v>73050</v>
      </c>
    </row>
    <row r="1141" spans="1:6" x14ac:dyDescent="0.25">
      <c r="A1141" s="42" t="s">
        <v>4116</v>
      </c>
      <c r="B1141" s="42" t="s">
        <v>4117</v>
      </c>
      <c r="C1141" s="42" t="s">
        <v>1</v>
      </c>
      <c r="D1141" s="43">
        <v>37043</v>
      </c>
      <c r="F1141" s="43">
        <v>73050</v>
      </c>
    </row>
    <row r="1142" spans="1:6" x14ac:dyDescent="0.25">
      <c r="A1142" s="42" t="s">
        <v>4118</v>
      </c>
      <c r="B1142" s="42" t="s">
        <v>4119</v>
      </c>
      <c r="C1142" s="42" t="s">
        <v>1</v>
      </c>
      <c r="D1142" s="43">
        <v>37043</v>
      </c>
      <c r="F1142" s="43">
        <v>73050</v>
      </c>
    </row>
    <row r="1143" spans="1:6" x14ac:dyDescent="0.25">
      <c r="A1143" s="42" t="s">
        <v>4120</v>
      </c>
      <c r="B1143" s="42" t="s">
        <v>5902</v>
      </c>
      <c r="C1143" s="42" t="s">
        <v>1</v>
      </c>
      <c r="D1143" s="43">
        <v>43833</v>
      </c>
      <c r="F1143" s="43">
        <v>73050</v>
      </c>
    </row>
    <row r="1144" spans="1:6" x14ac:dyDescent="0.25">
      <c r="A1144" s="42" t="s">
        <v>4121</v>
      </c>
      <c r="B1144" s="42" t="s">
        <v>4122</v>
      </c>
      <c r="C1144" s="42" t="s">
        <v>1</v>
      </c>
      <c r="D1144" s="43">
        <v>37043</v>
      </c>
      <c r="F1144" s="43">
        <v>73050</v>
      </c>
    </row>
    <row r="1145" spans="1:6" x14ac:dyDescent="0.25">
      <c r="A1145" s="42" t="s">
        <v>4123</v>
      </c>
      <c r="B1145" s="42" t="s">
        <v>4124</v>
      </c>
      <c r="C1145" s="42" t="s">
        <v>1</v>
      </c>
      <c r="D1145" s="43">
        <v>37043</v>
      </c>
      <c r="F1145" s="43">
        <v>73050</v>
      </c>
    </row>
    <row r="1146" spans="1:6" x14ac:dyDescent="0.25">
      <c r="A1146" s="42" t="s">
        <v>4125</v>
      </c>
      <c r="B1146" s="42" t="s">
        <v>4126</v>
      </c>
      <c r="C1146" s="42" t="s">
        <v>1</v>
      </c>
      <c r="D1146" s="43">
        <v>37043</v>
      </c>
      <c r="F1146" s="43">
        <v>73050</v>
      </c>
    </row>
    <row r="1147" spans="1:6" x14ac:dyDescent="0.25">
      <c r="A1147" s="42" t="s">
        <v>4127</v>
      </c>
      <c r="B1147" s="42" t="s">
        <v>4128</v>
      </c>
      <c r="C1147" s="42" t="s">
        <v>1</v>
      </c>
      <c r="D1147" s="43">
        <v>37043</v>
      </c>
      <c r="F1147" s="43">
        <v>73050</v>
      </c>
    </row>
    <row r="1148" spans="1:6" x14ac:dyDescent="0.25">
      <c r="A1148" s="42" t="s">
        <v>4129</v>
      </c>
      <c r="B1148" s="42" t="s">
        <v>5903</v>
      </c>
      <c r="C1148" s="42" t="s">
        <v>1</v>
      </c>
      <c r="D1148" s="43">
        <v>43833</v>
      </c>
      <c r="F1148" s="43">
        <v>73050</v>
      </c>
    </row>
    <row r="1149" spans="1:6" x14ac:dyDescent="0.25">
      <c r="A1149" s="42" t="s">
        <v>4130</v>
      </c>
      <c r="B1149" s="42" t="s">
        <v>5904</v>
      </c>
      <c r="C1149" s="42" t="s">
        <v>1</v>
      </c>
      <c r="D1149" s="43">
        <v>43833</v>
      </c>
      <c r="F1149" s="43">
        <v>73050</v>
      </c>
    </row>
    <row r="1150" spans="1:6" x14ac:dyDescent="0.25">
      <c r="A1150" s="42" t="s">
        <v>4131</v>
      </c>
      <c r="B1150" s="42" t="s">
        <v>4132</v>
      </c>
      <c r="C1150" s="42" t="s">
        <v>1</v>
      </c>
      <c r="D1150" s="43">
        <v>37043</v>
      </c>
      <c r="F1150" s="43">
        <v>73050</v>
      </c>
    </row>
    <row r="1151" spans="1:6" x14ac:dyDescent="0.25">
      <c r="A1151" s="42" t="s">
        <v>4559</v>
      </c>
      <c r="B1151" s="42" t="s">
        <v>4560</v>
      </c>
      <c r="C1151" s="42" t="s">
        <v>1</v>
      </c>
      <c r="D1151" s="43">
        <v>37043</v>
      </c>
      <c r="F1151" s="43">
        <v>73050</v>
      </c>
    </row>
    <row r="1152" spans="1:6" x14ac:dyDescent="0.25">
      <c r="A1152" s="42" t="s">
        <v>4561</v>
      </c>
      <c r="B1152" s="42" t="s">
        <v>4562</v>
      </c>
      <c r="C1152" s="42" t="s">
        <v>1</v>
      </c>
      <c r="D1152" s="43">
        <v>37043</v>
      </c>
      <c r="F1152" s="43">
        <v>73050</v>
      </c>
    </row>
    <row r="1153" spans="1:6" x14ac:dyDescent="0.25">
      <c r="A1153" s="42" t="s">
        <v>5905</v>
      </c>
      <c r="B1153" s="42" t="s">
        <v>5906</v>
      </c>
      <c r="C1153" s="42" t="s">
        <v>1</v>
      </c>
      <c r="D1153" s="43">
        <v>37043</v>
      </c>
      <c r="F1153" s="43">
        <v>73050</v>
      </c>
    </row>
    <row r="1154" spans="1:6" x14ac:dyDescent="0.25">
      <c r="A1154" s="42" t="s">
        <v>5907</v>
      </c>
      <c r="B1154" s="42" t="s">
        <v>5908</v>
      </c>
      <c r="C1154" s="42" t="s">
        <v>1</v>
      </c>
      <c r="D1154" s="43">
        <v>37043</v>
      </c>
      <c r="F1154" s="43">
        <v>73050</v>
      </c>
    </row>
    <row r="1155" spans="1:6" x14ac:dyDescent="0.25">
      <c r="A1155" s="42" t="s">
        <v>5909</v>
      </c>
      <c r="B1155" s="42" t="s">
        <v>5910</v>
      </c>
      <c r="C1155" s="42" t="s">
        <v>1</v>
      </c>
      <c r="D1155" s="43">
        <v>37043</v>
      </c>
      <c r="F1155" s="43">
        <v>73050</v>
      </c>
    </row>
    <row r="1156" spans="1:6" x14ac:dyDescent="0.25">
      <c r="A1156" s="42" t="s">
        <v>5911</v>
      </c>
      <c r="B1156" s="42" t="s">
        <v>5912</v>
      </c>
      <c r="C1156" s="42" t="s">
        <v>1</v>
      </c>
      <c r="D1156" s="43">
        <v>37043</v>
      </c>
      <c r="F1156" s="43">
        <v>73050</v>
      </c>
    </row>
    <row r="1157" spans="1:6" x14ac:dyDescent="0.25">
      <c r="A1157" s="42" t="s">
        <v>5913</v>
      </c>
      <c r="B1157" s="42" t="s">
        <v>5914</v>
      </c>
      <c r="C1157" s="42" t="s">
        <v>1</v>
      </c>
      <c r="D1157" s="43">
        <v>37043</v>
      </c>
      <c r="F1157" s="43">
        <v>73050</v>
      </c>
    </row>
    <row r="1158" spans="1:6" x14ac:dyDescent="0.25">
      <c r="A1158" s="42" t="s">
        <v>5915</v>
      </c>
      <c r="B1158" s="42" t="s">
        <v>5916</v>
      </c>
      <c r="C1158" s="42" t="s">
        <v>1</v>
      </c>
      <c r="D1158" s="43">
        <v>37043</v>
      </c>
      <c r="F1158" s="43">
        <v>73050</v>
      </c>
    </row>
    <row r="1159" spans="1:6" x14ac:dyDescent="0.25">
      <c r="A1159" s="42" t="s">
        <v>5917</v>
      </c>
      <c r="B1159" s="42" t="s">
        <v>5918</v>
      </c>
      <c r="C1159" s="42" t="s">
        <v>1</v>
      </c>
      <c r="D1159" s="43">
        <v>37043</v>
      </c>
      <c r="F1159" s="43">
        <v>73050</v>
      </c>
    </row>
    <row r="1160" spans="1:6" x14ac:dyDescent="0.25">
      <c r="A1160" s="42" t="s">
        <v>5919</v>
      </c>
      <c r="B1160" s="42" t="s">
        <v>5920</v>
      </c>
      <c r="C1160" s="42" t="s">
        <v>1</v>
      </c>
      <c r="D1160" s="43">
        <v>37043</v>
      </c>
      <c r="F1160" s="43">
        <v>73050</v>
      </c>
    </row>
    <row r="1161" spans="1:6" x14ac:dyDescent="0.25">
      <c r="A1161" s="42" t="s">
        <v>5921</v>
      </c>
      <c r="B1161" s="42" t="s">
        <v>5922</v>
      </c>
      <c r="C1161" s="42" t="s">
        <v>1</v>
      </c>
      <c r="D1161" s="43">
        <v>37043</v>
      </c>
      <c r="F1161" s="43">
        <v>73050</v>
      </c>
    </row>
    <row r="1162" spans="1:6" x14ac:dyDescent="0.25">
      <c r="A1162" s="42" t="s">
        <v>5923</v>
      </c>
      <c r="B1162" s="42" t="s">
        <v>5924</v>
      </c>
      <c r="C1162" s="42" t="s">
        <v>1</v>
      </c>
      <c r="D1162" s="43">
        <v>37043</v>
      </c>
      <c r="F1162" s="43">
        <v>73050</v>
      </c>
    </row>
    <row r="1163" spans="1:6" x14ac:dyDescent="0.25">
      <c r="A1163" s="42" t="s">
        <v>5925</v>
      </c>
      <c r="B1163" s="42" t="s">
        <v>5926</v>
      </c>
      <c r="C1163" s="42" t="s">
        <v>1</v>
      </c>
      <c r="D1163" s="43">
        <v>37043</v>
      </c>
      <c r="F1163" s="43">
        <v>73050</v>
      </c>
    </row>
    <row r="1164" spans="1:6" x14ac:dyDescent="0.25">
      <c r="A1164" s="42" t="s">
        <v>5927</v>
      </c>
      <c r="B1164" s="42" t="s">
        <v>5928</v>
      </c>
      <c r="C1164" s="42" t="s">
        <v>1</v>
      </c>
      <c r="D1164" s="43">
        <v>37043</v>
      </c>
      <c r="F1164" s="43">
        <v>73050</v>
      </c>
    </row>
    <row r="1165" spans="1:6" x14ac:dyDescent="0.25">
      <c r="A1165" s="42" t="s">
        <v>5929</v>
      </c>
      <c r="B1165" s="42" t="s">
        <v>5930</v>
      </c>
      <c r="C1165" s="42" t="s">
        <v>1</v>
      </c>
      <c r="D1165" s="43">
        <v>37043</v>
      </c>
      <c r="F1165" s="43">
        <v>73050</v>
      </c>
    </row>
    <row r="1166" spans="1:6" x14ac:dyDescent="0.25">
      <c r="A1166" s="42" t="s">
        <v>5931</v>
      </c>
      <c r="B1166" s="42" t="s">
        <v>5932</v>
      </c>
      <c r="C1166" s="42" t="s">
        <v>1</v>
      </c>
      <c r="D1166" s="43">
        <v>37043</v>
      </c>
      <c r="F1166" s="43">
        <v>73050</v>
      </c>
    </row>
    <row r="1167" spans="1:6" x14ac:dyDescent="0.25">
      <c r="A1167" s="42" t="s">
        <v>5933</v>
      </c>
      <c r="B1167" s="42" t="s">
        <v>5934</v>
      </c>
      <c r="C1167" s="42" t="s">
        <v>1</v>
      </c>
      <c r="D1167" s="43">
        <v>37043</v>
      </c>
      <c r="F1167" s="43">
        <v>73050</v>
      </c>
    </row>
    <row r="1168" spans="1:6" x14ac:dyDescent="0.25">
      <c r="A1168" s="42" t="s">
        <v>5935</v>
      </c>
      <c r="B1168" s="42" t="s">
        <v>5936</v>
      </c>
      <c r="C1168" s="42" t="s">
        <v>1</v>
      </c>
      <c r="D1168" s="43">
        <v>43833</v>
      </c>
      <c r="F1168" s="43">
        <v>73050</v>
      </c>
    </row>
    <row r="1169" spans="1:6" x14ac:dyDescent="0.25">
      <c r="A1169" s="42" t="s">
        <v>5937</v>
      </c>
      <c r="B1169" s="42" t="s">
        <v>5938</v>
      </c>
      <c r="C1169" s="42" t="s">
        <v>1</v>
      </c>
      <c r="D1169" s="43">
        <v>37043</v>
      </c>
      <c r="F1169" s="43">
        <v>73050</v>
      </c>
    </row>
    <row r="1170" spans="1:6" x14ac:dyDescent="0.25">
      <c r="A1170" s="42" t="s">
        <v>5939</v>
      </c>
      <c r="B1170" s="42" t="s">
        <v>5940</v>
      </c>
      <c r="C1170" s="42" t="s">
        <v>1</v>
      </c>
      <c r="D1170" s="43">
        <v>37043</v>
      </c>
      <c r="F1170" s="43">
        <v>73050</v>
      </c>
    </row>
    <row r="1171" spans="1:6" x14ac:dyDescent="0.25">
      <c r="A1171" s="42" t="s">
        <v>5941</v>
      </c>
      <c r="B1171" s="42" t="s">
        <v>5942</v>
      </c>
      <c r="C1171" s="42" t="s">
        <v>1</v>
      </c>
      <c r="D1171" s="43">
        <v>37043</v>
      </c>
      <c r="F1171" s="43">
        <v>73050</v>
      </c>
    </row>
    <row r="1172" spans="1:6" x14ac:dyDescent="0.25">
      <c r="A1172" s="42" t="s">
        <v>5943</v>
      </c>
      <c r="B1172" s="42" t="s">
        <v>5944</v>
      </c>
      <c r="C1172" s="42" t="s">
        <v>1</v>
      </c>
      <c r="D1172" s="43">
        <v>37043</v>
      </c>
      <c r="F1172" s="43">
        <v>73050</v>
      </c>
    </row>
    <row r="1173" spans="1:6" x14ac:dyDescent="0.25">
      <c r="A1173" s="42" t="s">
        <v>5945</v>
      </c>
      <c r="B1173" s="42" t="s">
        <v>5946</v>
      </c>
      <c r="C1173" s="42" t="s">
        <v>1</v>
      </c>
      <c r="D1173" s="43">
        <v>37043</v>
      </c>
      <c r="F1173" s="43">
        <v>73050</v>
      </c>
    </row>
    <row r="1174" spans="1:6" x14ac:dyDescent="0.25">
      <c r="A1174" s="42" t="s">
        <v>5947</v>
      </c>
      <c r="B1174" s="42" t="s">
        <v>5948</v>
      </c>
      <c r="C1174" s="42" t="s">
        <v>1</v>
      </c>
      <c r="D1174" s="43">
        <v>43833</v>
      </c>
      <c r="F1174" s="43">
        <v>73050</v>
      </c>
    </row>
    <row r="1175" spans="1:6" x14ac:dyDescent="0.25">
      <c r="A1175" s="42" t="s">
        <v>2817</v>
      </c>
      <c r="B1175" s="42" t="s">
        <v>2818</v>
      </c>
      <c r="C1175" s="42" t="s">
        <v>1</v>
      </c>
      <c r="D1175" s="43">
        <v>37043</v>
      </c>
      <c r="F1175" s="43">
        <v>73050</v>
      </c>
    </row>
    <row r="1176" spans="1:6" x14ac:dyDescent="0.25">
      <c r="A1176" s="42" t="s">
        <v>2819</v>
      </c>
      <c r="B1176" s="42" t="s">
        <v>2820</v>
      </c>
      <c r="C1176" s="42" t="s">
        <v>1</v>
      </c>
      <c r="D1176" s="43">
        <v>37043</v>
      </c>
      <c r="F1176" s="43">
        <v>73050</v>
      </c>
    </row>
    <row r="1177" spans="1:6" x14ac:dyDescent="0.25">
      <c r="A1177" s="42" t="s">
        <v>2821</v>
      </c>
      <c r="B1177" s="42" t="s">
        <v>2822</v>
      </c>
      <c r="C1177" s="42" t="s">
        <v>1</v>
      </c>
      <c r="D1177" s="43">
        <v>37043</v>
      </c>
      <c r="F1177" s="43">
        <v>73050</v>
      </c>
    </row>
    <row r="1178" spans="1:6" x14ac:dyDescent="0.25">
      <c r="A1178" s="42" t="s">
        <v>4133</v>
      </c>
      <c r="B1178" s="42" t="s">
        <v>4134</v>
      </c>
      <c r="C1178" s="42" t="s">
        <v>1</v>
      </c>
      <c r="D1178" s="43">
        <v>37043</v>
      </c>
      <c r="F1178" s="43">
        <v>73050</v>
      </c>
    </row>
    <row r="1179" spans="1:6" x14ac:dyDescent="0.25">
      <c r="A1179" s="42" t="s">
        <v>3309</v>
      </c>
      <c r="B1179" s="42" t="s">
        <v>3310</v>
      </c>
      <c r="C1179" s="42" t="s">
        <v>1</v>
      </c>
      <c r="D1179" s="43">
        <v>37043</v>
      </c>
      <c r="F1179" s="43">
        <v>73050</v>
      </c>
    </row>
    <row r="1180" spans="1:6" x14ac:dyDescent="0.25">
      <c r="A1180" s="42" t="s">
        <v>4135</v>
      </c>
      <c r="B1180" s="42" t="s">
        <v>4136</v>
      </c>
      <c r="C1180" s="42" t="s">
        <v>1</v>
      </c>
      <c r="D1180" s="43">
        <v>37043</v>
      </c>
      <c r="F1180" s="43">
        <v>73050</v>
      </c>
    </row>
    <row r="1181" spans="1:6" x14ac:dyDescent="0.25">
      <c r="A1181" s="42" t="s">
        <v>4137</v>
      </c>
      <c r="B1181" s="42" t="s">
        <v>4138</v>
      </c>
      <c r="C1181" s="42" t="s">
        <v>1</v>
      </c>
      <c r="D1181" s="43">
        <v>37043</v>
      </c>
      <c r="F1181" s="43">
        <v>73050</v>
      </c>
    </row>
    <row r="1182" spans="1:6" x14ac:dyDescent="0.25">
      <c r="A1182" s="42" t="s">
        <v>4139</v>
      </c>
      <c r="B1182" s="42" t="s">
        <v>4140</v>
      </c>
      <c r="C1182" s="42" t="s">
        <v>1</v>
      </c>
      <c r="D1182" s="43">
        <v>42360</v>
      </c>
      <c r="F1182" s="43">
        <v>73050</v>
      </c>
    </row>
    <row r="1183" spans="1:6" x14ac:dyDescent="0.25">
      <c r="A1183" s="42" t="s">
        <v>4141</v>
      </c>
      <c r="B1183" s="42" t="s">
        <v>4142</v>
      </c>
      <c r="C1183" s="42" t="s">
        <v>1</v>
      </c>
      <c r="D1183" s="43">
        <v>37043</v>
      </c>
      <c r="F1183" s="43">
        <v>73050</v>
      </c>
    </row>
    <row r="1184" spans="1:6" x14ac:dyDescent="0.25">
      <c r="A1184" s="42" t="s">
        <v>4143</v>
      </c>
      <c r="B1184" s="42" t="s">
        <v>4144</v>
      </c>
      <c r="C1184" s="42" t="s">
        <v>1</v>
      </c>
      <c r="D1184" s="43">
        <v>37043</v>
      </c>
      <c r="F1184" s="43">
        <v>73050</v>
      </c>
    </row>
    <row r="1185" spans="1:6" x14ac:dyDescent="0.25">
      <c r="A1185" s="42" t="s">
        <v>4145</v>
      </c>
      <c r="B1185" s="42" t="s">
        <v>4146</v>
      </c>
      <c r="C1185" s="42" t="s">
        <v>1</v>
      </c>
      <c r="D1185" s="43">
        <v>37043</v>
      </c>
      <c r="F1185" s="43">
        <v>73050</v>
      </c>
    </row>
    <row r="1186" spans="1:6" x14ac:dyDescent="0.25">
      <c r="A1186" s="42" t="s">
        <v>4147</v>
      </c>
      <c r="B1186" s="42" t="s">
        <v>4148</v>
      </c>
      <c r="C1186" s="42" t="s">
        <v>1</v>
      </c>
      <c r="D1186" s="43">
        <v>37043</v>
      </c>
      <c r="F1186" s="43">
        <v>73050</v>
      </c>
    </row>
    <row r="1187" spans="1:6" x14ac:dyDescent="0.25">
      <c r="A1187" s="42" t="s">
        <v>4149</v>
      </c>
      <c r="B1187" s="42" t="s">
        <v>4150</v>
      </c>
      <c r="C1187" s="42" t="s">
        <v>1</v>
      </c>
      <c r="D1187" s="43">
        <v>37043</v>
      </c>
      <c r="F1187" s="43">
        <v>73050</v>
      </c>
    </row>
    <row r="1188" spans="1:6" x14ac:dyDescent="0.25">
      <c r="A1188" s="42" t="s">
        <v>4151</v>
      </c>
      <c r="B1188" s="42" t="s">
        <v>4152</v>
      </c>
      <c r="C1188" s="42" t="s">
        <v>1</v>
      </c>
      <c r="D1188" s="43">
        <v>37043</v>
      </c>
      <c r="F1188" s="43">
        <v>73050</v>
      </c>
    </row>
    <row r="1189" spans="1:6" x14ac:dyDescent="0.25">
      <c r="A1189" s="42" t="s">
        <v>4153</v>
      </c>
      <c r="B1189" s="42" t="s">
        <v>4154</v>
      </c>
      <c r="C1189" s="42" t="s">
        <v>1</v>
      </c>
      <c r="D1189" s="43">
        <v>37043</v>
      </c>
      <c r="F1189" s="43">
        <v>73050</v>
      </c>
    </row>
    <row r="1190" spans="1:6" x14ac:dyDescent="0.25">
      <c r="A1190" s="42" t="s">
        <v>4155</v>
      </c>
      <c r="B1190" s="42" t="s">
        <v>4156</v>
      </c>
      <c r="C1190" s="42" t="s">
        <v>1</v>
      </c>
      <c r="D1190" s="43">
        <v>37043</v>
      </c>
      <c r="F1190" s="43">
        <v>73050</v>
      </c>
    </row>
    <row r="1191" spans="1:6" x14ac:dyDescent="0.25">
      <c r="A1191" s="42" t="s">
        <v>4157</v>
      </c>
      <c r="B1191" s="42" t="s">
        <v>4158</v>
      </c>
      <c r="C1191" s="42" t="s">
        <v>1</v>
      </c>
      <c r="D1191" s="43">
        <v>37043</v>
      </c>
      <c r="F1191" s="43">
        <v>73050</v>
      </c>
    </row>
    <row r="1192" spans="1:6" x14ac:dyDescent="0.25">
      <c r="A1192" s="42" t="s">
        <v>4159</v>
      </c>
      <c r="B1192" s="42" t="s">
        <v>4160</v>
      </c>
      <c r="C1192" s="42" t="s">
        <v>1</v>
      </c>
      <c r="D1192" s="43">
        <v>37043</v>
      </c>
      <c r="F1192" s="43">
        <v>73050</v>
      </c>
    </row>
    <row r="1193" spans="1:6" x14ac:dyDescent="0.25">
      <c r="A1193" s="42" t="s">
        <v>4161</v>
      </c>
      <c r="B1193" s="42" t="s">
        <v>4162</v>
      </c>
      <c r="C1193" s="42" t="s">
        <v>1</v>
      </c>
      <c r="D1193" s="43">
        <v>37043</v>
      </c>
      <c r="F1193" s="43">
        <v>73050</v>
      </c>
    </row>
    <row r="1194" spans="1:6" x14ac:dyDescent="0.25">
      <c r="A1194" s="42" t="s">
        <v>4163</v>
      </c>
      <c r="B1194" s="42" t="s">
        <v>4164</v>
      </c>
      <c r="C1194" s="42" t="s">
        <v>1</v>
      </c>
      <c r="D1194" s="43">
        <v>37043</v>
      </c>
      <c r="F1194" s="43">
        <v>73050</v>
      </c>
    </row>
    <row r="1195" spans="1:6" x14ac:dyDescent="0.25">
      <c r="A1195" s="42" t="s">
        <v>4165</v>
      </c>
      <c r="B1195" s="42" t="s">
        <v>4166</v>
      </c>
      <c r="C1195" s="42" t="s">
        <v>1</v>
      </c>
      <c r="D1195" s="43">
        <v>37043</v>
      </c>
      <c r="F1195" s="43">
        <v>73050</v>
      </c>
    </row>
    <row r="1196" spans="1:6" x14ac:dyDescent="0.25">
      <c r="A1196" s="42" t="s">
        <v>4167</v>
      </c>
      <c r="B1196" s="42" t="s">
        <v>4168</v>
      </c>
      <c r="C1196" s="42" t="s">
        <v>1</v>
      </c>
      <c r="D1196" s="43">
        <v>37043</v>
      </c>
      <c r="F1196" s="43">
        <v>73050</v>
      </c>
    </row>
    <row r="1197" spans="1:6" x14ac:dyDescent="0.25">
      <c r="A1197" s="42" t="s">
        <v>4169</v>
      </c>
      <c r="B1197" s="42" t="s">
        <v>4170</v>
      </c>
      <c r="C1197" s="42" t="s">
        <v>1</v>
      </c>
      <c r="D1197" s="43">
        <v>37043</v>
      </c>
      <c r="F1197" s="43">
        <v>73050</v>
      </c>
    </row>
    <row r="1198" spans="1:6" x14ac:dyDescent="0.25">
      <c r="A1198" s="42" t="s">
        <v>4171</v>
      </c>
      <c r="B1198" s="42" t="s">
        <v>4172</v>
      </c>
      <c r="C1198" s="42" t="s">
        <v>1</v>
      </c>
      <c r="D1198" s="43">
        <v>37043</v>
      </c>
      <c r="F1198" s="43">
        <v>73050</v>
      </c>
    </row>
    <row r="1199" spans="1:6" x14ac:dyDescent="0.25">
      <c r="A1199" s="42" t="s">
        <v>4173</v>
      </c>
      <c r="B1199" s="42" t="s">
        <v>4174</v>
      </c>
      <c r="C1199" s="42" t="s">
        <v>1</v>
      </c>
      <c r="D1199" s="43">
        <v>37043</v>
      </c>
      <c r="F1199" s="43">
        <v>73050</v>
      </c>
    </row>
    <row r="1200" spans="1:6" x14ac:dyDescent="0.25">
      <c r="A1200" s="42" t="s">
        <v>4175</v>
      </c>
      <c r="B1200" s="42" t="s">
        <v>4176</v>
      </c>
      <c r="C1200" s="42" t="s">
        <v>1</v>
      </c>
      <c r="D1200" s="43">
        <v>37043</v>
      </c>
      <c r="F1200" s="43">
        <v>73050</v>
      </c>
    </row>
    <row r="1201" spans="1:6" x14ac:dyDescent="0.25">
      <c r="A1201" s="42" t="s">
        <v>4177</v>
      </c>
      <c r="B1201" s="42" t="s">
        <v>4178</v>
      </c>
      <c r="C1201" s="42" t="s">
        <v>1</v>
      </c>
      <c r="D1201" s="43">
        <v>37043</v>
      </c>
      <c r="F1201" s="43">
        <v>73050</v>
      </c>
    </row>
    <row r="1202" spans="1:6" x14ac:dyDescent="0.25">
      <c r="A1202" s="42" t="s">
        <v>4179</v>
      </c>
      <c r="B1202" s="42" t="s">
        <v>4180</v>
      </c>
      <c r="C1202" s="42" t="s">
        <v>1</v>
      </c>
      <c r="D1202" s="43">
        <v>37043</v>
      </c>
      <c r="F1202" s="43">
        <v>73050</v>
      </c>
    </row>
    <row r="1203" spans="1:6" x14ac:dyDescent="0.25">
      <c r="A1203" s="42" t="s">
        <v>4181</v>
      </c>
      <c r="B1203" s="42" t="s">
        <v>4182</v>
      </c>
      <c r="C1203" s="42" t="s">
        <v>1</v>
      </c>
      <c r="D1203" s="43">
        <v>37043</v>
      </c>
      <c r="F1203" s="43">
        <v>73050</v>
      </c>
    </row>
    <row r="1204" spans="1:6" x14ac:dyDescent="0.25">
      <c r="A1204" s="42" t="s">
        <v>2823</v>
      </c>
      <c r="B1204" s="42" t="s">
        <v>2824</v>
      </c>
      <c r="C1204" s="42" t="s">
        <v>1</v>
      </c>
      <c r="D1204" s="43">
        <v>37043</v>
      </c>
      <c r="F1204" s="43">
        <v>73050</v>
      </c>
    </row>
    <row r="1205" spans="1:6" x14ac:dyDescent="0.25">
      <c r="A1205" s="42" t="s">
        <v>2825</v>
      </c>
      <c r="B1205" s="42" t="s">
        <v>2826</v>
      </c>
      <c r="C1205" s="42" t="s">
        <v>1</v>
      </c>
      <c r="D1205" s="43">
        <v>37043</v>
      </c>
      <c r="F1205" s="43">
        <v>73050</v>
      </c>
    </row>
    <row r="1206" spans="1:6" x14ac:dyDescent="0.25">
      <c r="A1206" s="42" t="s">
        <v>2827</v>
      </c>
      <c r="B1206" s="42" t="s">
        <v>2828</v>
      </c>
      <c r="C1206" s="42" t="s">
        <v>1</v>
      </c>
      <c r="D1206" s="43">
        <v>37043</v>
      </c>
      <c r="F1206" s="43">
        <v>73050</v>
      </c>
    </row>
    <row r="1207" spans="1:6" x14ac:dyDescent="0.25">
      <c r="A1207" s="42" t="s">
        <v>2829</v>
      </c>
      <c r="B1207" s="42" t="s">
        <v>2830</v>
      </c>
      <c r="C1207" s="42" t="s">
        <v>1</v>
      </c>
      <c r="D1207" s="43">
        <v>37043</v>
      </c>
      <c r="F1207" s="43">
        <v>73050</v>
      </c>
    </row>
    <row r="1208" spans="1:6" x14ac:dyDescent="0.25">
      <c r="A1208" s="42" t="s">
        <v>2831</v>
      </c>
      <c r="B1208" s="42" t="s">
        <v>2832</v>
      </c>
      <c r="C1208" s="42" t="s">
        <v>1</v>
      </c>
      <c r="D1208" s="43">
        <v>37043</v>
      </c>
      <c r="F1208" s="43">
        <v>73050</v>
      </c>
    </row>
    <row r="1209" spans="1:6" x14ac:dyDescent="0.25">
      <c r="A1209" s="42" t="s">
        <v>2833</v>
      </c>
      <c r="B1209" s="42" t="s">
        <v>2834</v>
      </c>
      <c r="C1209" s="42" t="s">
        <v>1</v>
      </c>
      <c r="D1209" s="43">
        <v>37043</v>
      </c>
      <c r="F1209" s="43">
        <v>73050</v>
      </c>
    </row>
    <row r="1210" spans="1:6" x14ac:dyDescent="0.25">
      <c r="A1210" s="42" t="s">
        <v>2835</v>
      </c>
      <c r="B1210" s="42" t="s">
        <v>2836</v>
      </c>
      <c r="C1210" s="42" t="s">
        <v>1</v>
      </c>
      <c r="D1210" s="43">
        <v>37043</v>
      </c>
      <c r="F1210" s="43">
        <v>73050</v>
      </c>
    </row>
    <row r="1211" spans="1:6" x14ac:dyDescent="0.25">
      <c r="A1211" s="42" t="s">
        <v>2837</v>
      </c>
      <c r="B1211" s="42" t="s">
        <v>2838</v>
      </c>
      <c r="C1211" s="42" t="s">
        <v>1</v>
      </c>
      <c r="D1211" s="43">
        <v>37043</v>
      </c>
      <c r="F1211" s="43">
        <v>73050</v>
      </c>
    </row>
    <row r="1212" spans="1:6" x14ac:dyDescent="0.25">
      <c r="A1212" s="42" t="s">
        <v>2839</v>
      </c>
      <c r="B1212" s="42" t="s">
        <v>2840</v>
      </c>
      <c r="C1212" s="42" t="s">
        <v>1</v>
      </c>
      <c r="D1212" s="43">
        <v>37043</v>
      </c>
      <c r="F1212" s="43">
        <v>73050</v>
      </c>
    </row>
    <row r="1213" spans="1:6" x14ac:dyDescent="0.25">
      <c r="A1213" s="42" t="s">
        <v>2841</v>
      </c>
      <c r="B1213" s="42" t="s">
        <v>2842</v>
      </c>
      <c r="C1213" s="42" t="s">
        <v>1</v>
      </c>
      <c r="D1213" s="43">
        <v>37043</v>
      </c>
      <c r="F1213" s="43">
        <v>73050</v>
      </c>
    </row>
    <row r="1214" spans="1:6" x14ac:dyDescent="0.25">
      <c r="A1214" s="42" t="s">
        <v>2843</v>
      </c>
      <c r="B1214" s="42" t="s">
        <v>2844</v>
      </c>
      <c r="C1214" s="42" t="s">
        <v>1</v>
      </c>
      <c r="D1214" s="43">
        <v>37043</v>
      </c>
      <c r="F1214" s="43">
        <v>73050</v>
      </c>
    </row>
    <row r="1215" spans="1:6" x14ac:dyDescent="0.25">
      <c r="A1215" s="42" t="s">
        <v>2845</v>
      </c>
      <c r="B1215" s="42" t="s">
        <v>2846</v>
      </c>
      <c r="C1215" s="42" t="s">
        <v>1</v>
      </c>
      <c r="D1215" s="43">
        <v>37043</v>
      </c>
      <c r="F1215" s="43">
        <v>73050</v>
      </c>
    </row>
    <row r="1216" spans="1:6" x14ac:dyDescent="0.25">
      <c r="A1216" s="42" t="s">
        <v>2847</v>
      </c>
      <c r="B1216" s="42" t="s">
        <v>2848</v>
      </c>
      <c r="C1216" s="42" t="s">
        <v>1</v>
      </c>
      <c r="D1216" s="43">
        <v>37043</v>
      </c>
      <c r="F1216" s="43">
        <v>73050</v>
      </c>
    </row>
    <row r="1217" spans="1:6" x14ac:dyDescent="0.25">
      <c r="A1217" s="42" t="s">
        <v>2849</v>
      </c>
      <c r="B1217" s="42" t="s">
        <v>2850</v>
      </c>
      <c r="C1217" s="42" t="s">
        <v>1</v>
      </c>
      <c r="D1217" s="43">
        <v>37043</v>
      </c>
      <c r="F1217" s="43">
        <v>73050</v>
      </c>
    </row>
    <row r="1218" spans="1:6" x14ac:dyDescent="0.25">
      <c r="A1218" s="42" t="s">
        <v>2851</v>
      </c>
      <c r="B1218" s="42" t="s">
        <v>2852</v>
      </c>
      <c r="C1218" s="42" t="s">
        <v>1</v>
      </c>
      <c r="D1218" s="43">
        <v>37043</v>
      </c>
      <c r="F1218" s="43">
        <v>73050</v>
      </c>
    </row>
    <row r="1219" spans="1:6" x14ac:dyDescent="0.25">
      <c r="A1219" s="42" t="s">
        <v>2853</v>
      </c>
      <c r="B1219" s="42" t="s">
        <v>2854</v>
      </c>
      <c r="C1219" s="42" t="s">
        <v>1</v>
      </c>
      <c r="D1219" s="43">
        <v>37043</v>
      </c>
      <c r="F1219" s="43">
        <v>73050</v>
      </c>
    </row>
    <row r="1220" spans="1:6" x14ac:dyDescent="0.25">
      <c r="A1220" s="42" t="s">
        <v>2855</v>
      </c>
      <c r="B1220" s="42" t="s">
        <v>2856</v>
      </c>
      <c r="C1220" s="42" t="s">
        <v>1</v>
      </c>
      <c r="D1220" s="43">
        <v>37043</v>
      </c>
      <c r="F1220" s="43">
        <v>73050</v>
      </c>
    </row>
    <row r="1221" spans="1:6" x14ac:dyDescent="0.25">
      <c r="A1221" s="42" t="s">
        <v>2857</v>
      </c>
      <c r="B1221" s="42" t="s">
        <v>2858</v>
      </c>
      <c r="C1221" s="42" t="s">
        <v>1</v>
      </c>
      <c r="D1221" s="43">
        <v>37043</v>
      </c>
      <c r="F1221" s="43">
        <v>73050</v>
      </c>
    </row>
    <row r="1222" spans="1:6" x14ac:dyDescent="0.25">
      <c r="A1222" s="42" t="s">
        <v>2859</v>
      </c>
      <c r="B1222" s="42" t="s">
        <v>2860</v>
      </c>
      <c r="C1222" s="42" t="s">
        <v>1</v>
      </c>
      <c r="D1222" s="43">
        <v>37043</v>
      </c>
      <c r="F1222" s="43">
        <v>73050</v>
      </c>
    </row>
    <row r="1223" spans="1:6" x14ac:dyDescent="0.25">
      <c r="A1223" s="42" t="s">
        <v>2861</v>
      </c>
      <c r="B1223" s="42" t="s">
        <v>2862</v>
      </c>
      <c r="C1223" s="42" t="s">
        <v>1</v>
      </c>
      <c r="D1223" s="43">
        <v>37043</v>
      </c>
      <c r="F1223" s="43">
        <v>73050</v>
      </c>
    </row>
    <row r="1224" spans="1:6" x14ac:dyDescent="0.25">
      <c r="A1224" s="42" t="s">
        <v>2863</v>
      </c>
      <c r="B1224" s="42" t="s">
        <v>2864</v>
      </c>
      <c r="C1224" s="42" t="s">
        <v>1</v>
      </c>
      <c r="D1224" s="43">
        <v>37043</v>
      </c>
      <c r="F1224" s="43">
        <v>73050</v>
      </c>
    </row>
    <row r="1225" spans="1:6" x14ac:dyDescent="0.25">
      <c r="A1225" s="42" t="s">
        <v>2865</v>
      </c>
      <c r="B1225" s="42" t="s">
        <v>2866</v>
      </c>
      <c r="C1225" s="42" t="s">
        <v>1</v>
      </c>
      <c r="D1225" s="43">
        <v>37043</v>
      </c>
      <c r="F1225" s="43">
        <v>73050</v>
      </c>
    </row>
    <row r="1226" spans="1:6" x14ac:dyDescent="0.25">
      <c r="A1226" s="42" t="s">
        <v>2867</v>
      </c>
      <c r="B1226" s="42" t="s">
        <v>2868</v>
      </c>
      <c r="C1226" s="42" t="s">
        <v>1</v>
      </c>
      <c r="D1226" s="43">
        <v>37043</v>
      </c>
      <c r="F1226" s="43">
        <v>73050</v>
      </c>
    </row>
    <row r="1227" spans="1:6" x14ac:dyDescent="0.25">
      <c r="A1227" s="42" t="s">
        <v>2869</v>
      </c>
      <c r="B1227" s="42" t="s">
        <v>2870</v>
      </c>
      <c r="C1227" s="42" t="s">
        <v>1</v>
      </c>
      <c r="D1227" s="43">
        <v>37043</v>
      </c>
      <c r="F1227" s="43">
        <v>73050</v>
      </c>
    </row>
    <row r="1228" spans="1:6" x14ac:dyDescent="0.25">
      <c r="A1228" s="42" t="s">
        <v>2871</v>
      </c>
      <c r="B1228" s="42" t="s">
        <v>2872</v>
      </c>
      <c r="C1228" s="42" t="s">
        <v>1</v>
      </c>
      <c r="D1228" s="43">
        <v>37043</v>
      </c>
      <c r="F1228" s="43">
        <v>73050</v>
      </c>
    </row>
    <row r="1229" spans="1:6" x14ac:dyDescent="0.25">
      <c r="A1229" s="42" t="s">
        <v>2873</v>
      </c>
      <c r="B1229" s="42" t="s">
        <v>2874</v>
      </c>
      <c r="C1229" s="42" t="s">
        <v>1</v>
      </c>
      <c r="D1229" s="43">
        <v>37043</v>
      </c>
      <c r="F1229" s="43">
        <v>73050</v>
      </c>
    </row>
    <row r="1230" spans="1:6" x14ac:dyDescent="0.25">
      <c r="A1230" s="42" t="s">
        <v>2875</v>
      </c>
      <c r="B1230" s="42" t="s">
        <v>2876</v>
      </c>
      <c r="C1230" s="42" t="s">
        <v>1</v>
      </c>
      <c r="D1230" s="43">
        <v>37043</v>
      </c>
      <c r="F1230" s="43">
        <v>73050</v>
      </c>
    </row>
    <row r="1231" spans="1:6" x14ac:dyDescent="0.25">
      <c r="A1231" s="42" t="s">
        <v>2877</v>
      </c>
      <c r="B1231" s="42" t="s">
        <v>2878</v>
      </c>
      <c r="C1231" s="42" t="s">
        <v>1</v>
      </c>
      <c r="D1231" s="43">
        <v>37043</v>
      </c>
      <c r="F1231" s="43">
        <v>73050</v>
      </c>
    </row>
    <row r="1232" spans="1:6" x14ac:dyDescent="0.25">
      <c r="A1232" s="42" t="s">
        <v>2879</v>
      </c>
      <c r="B1232" s="42" t="s">
        <v>2880</v>
      </c>
      <c r="C1232" s="42" t="s">
        <v>1</v>
      </c>
      <c r="D1232" s="43">
        <v>37043</v>
      </c>
      <c r="F1232" s="43">
        <v>73050</v>
      </c>
    </row>
    <row r="1233" spans="1:6" x14ac:dyDescent="0.25">
      <c r="A1233" s="42" t="s">
        <v>2881</v>
      </c>
      <c r="B1233" s="42" t="s">
        <v>2882</v>
      </c>
      <c r="C1233" s="42" t="s">
        <v>1</v>
      </c>
      <c r="D1233" s="43">
        <v>37043</v>
      </c>
      <c r="F1233" s="43">
        <v>73050</v>
      </c>
    </row>
    <row r="1234" spans="1:6" x14ac:dyDescent="0.25">
      <c r="A1234" s="42" t="s">
        <v>2883</v>
      </c>
      <c r="B1234" s="42" t="s">
        <v>2884</v>
      </c>
      <c r="C1234" s="42" t="s">
        <v>1</v>
      </c>
      <c r="D1234" s="43">
        <v>37043</v>
      </c>
      <c r="F1234" s="43">
        <v>73050</v>
      </c>
    </row>
    <row r="1235" spans="1:6" x14ac:dyDescent="0.25">
      <c r="A1235" s="42" t="s">
        <v>2885</v>
      </c>
      <c r="B1235" s="42" t="s">
        <v>2886</v>
      </c>
      <c r="C1235" s="42" t="s">
        <v>1</v>
      </c>
      <c r="D1235" s="43">
        <v>37043</v>
      </c>
      <c r="F1235" s="43">
        <v>73050</v>
      </c>
    </row>
    <row r="1236" spans="1:6" x14ac:dyDescent="0.25">
      <c r="A1236" s="42" t="s">
        <v>2887</v>
      </c>
      <c r="B1236" s="42" t="s">
        <v>2888</v>
      </c>
      <c r="C1236" s="42" t="s">
        <v>1</v>
      </c>
      <c r="D1236" s="43">
        <v>37043</v>
      </c>
      <c r="F1236" s="43">
        <v>73050</v>
      </c>
    </row>
    <row r="1237" spans="1:6" x14ac:dyDescent="0.25">
      <c r="A1237" s="42" t="s">
        <v>2889</v>
      </c>
      <c r="B1237" s="42" t="s">
        <v>2890</v>
      </c>
      <c r="C1237" s="42" t="s">
        <v>1</v>
      </c>
      <c r="D1237" s="43">
        <v>37043</v>
      </c>
      <c r="F1237" s="43">
        <v>73050</v>
      </c>
    </row>
    <row r="1238" spans="1:6" x14ac:dyDescent="0.25">
      <c r="A1238" s="42" t="s">
        <v>3054</v>
      </c>
      <c r="B1238" s="42" t="s">
        <v>3055</v>
      </c>
      <c r="C1238" s="42" t="s">
        <v>1</v>
      </c>
      <c r="D1238" s="43">
        <v>37043</v>
      </c>
      <c r="F1238" s="43">
        <v>73050</v>
      </c>
    </row>
    <row r="1239" spans="1:6" x14ac:dyDescent="0.25">
      <c r="A1239" s="42" t="s">
        <v>3311</v>
      </c>
      <c r="B1239" s="42" t="s">
        <v>3312</v>
      </c>
      <c r="C1239" s="42" t="s">
        <v>1</v>
      </c>
      <c r="D1239" s="43">
        <v>37043</v>
      </c>
      <c r="F1239" s="43">
        <v>73050</v>
      </c>
    </row>
    <row r="1240" spans="1:6" x14ac:dyDescent="0.25">
      <c r="A1240" s="42" t="s">
        <v>3313</v>
      </c>
      <c r="B1240" s="42" t="s">
        <v>3314</v>
      </c>
      <c r="C1240" s="42" t="s">
        <v>1</v>
      </c>
      <c r="D1240" s="43">
        <v>37043</v>
      </c>
      <c r="F1240" s="43">
        <v>73050</v>
      </c>
    </row>
    <row r="1241" spans="1:6" x14ac:dyDescent="0.25">
      <c r="A1241" s="42" t="s">
        <v>3315</v>
      </c>
      <c r="B1241" s="42" t="s">
        <v>3316</v>
      </c>
      <c r="C1241" s="42" t="s">
        <v>1</v>
      </c>
      <c r="D1241" s="43">
        <v>37043</v>
      </c>
      <c r="F1241" s="43">
        <v>73050</v>
      </c>
    </row>
    <row r="1242" spans="1:6" x14ac:dyDescent="0.25">
      <c r="A1242" s="42" t="s">
        <v>3317</v>
      </c>
      <c r="B1242" s="42" t="s">
        <v>3318</v>
      </c>
      <c r="C1242" s="42" t="s">
        <v>1</v>
      </c>
      <c r="D1242" s="43">
        <v>37043</v>
      </c>
      <c r="F1242" s="43">
        <v>73050</v>
      </c>
    </row>
    <row r="1243" spans="1:6" x14ac:dyDescent="0.25">
      <c r="A1243" s="42" t="s">
        <v>3319</v>
      </c>
      <c r="B1243" s="42" t="s">
        <v>3320</v>
      </c>
      <c r="C1243" s="42" t="s">
        <v>1</v>
      </c>
      <c r="D1243" s="43">
        <v>37043</v>
      </c>
      <c r="F1243" s="43">
        <v>73050</v>
      </c>
    </row>
    <row r="1244" spans="1:6" x14ac:dyDescent="0.25">
      <c r="A1244" s="42" t="s">
        <v>3321</v>
      </c>
      <c r="B1244" s="42" t="s">
        <v>3322</v>
      </c>
      <c r="C1244" s="42" t="s">
        <v>1</v>
      </c>
      <c r="D1244" s="43">
        <v>37043</v>
      </c>
      <c r="F1244" s="43">
        <v>73050</v>
      </c>
    </row>
    <row r="1245" spans="1:6" x14ac:dyDescent="0.25">
      <c r="A1245" s="42" t="s">
        <v>3323</v>
      </c>
      <c r="B1245" s="42" t="s">
        <v>3055</v>
      </c>
      <c r="C1245" s="42" t="s">
        <v>1</v>
      </c>
      <c r="D1245" s="43">
        <v>37043</v>
      </c>
      <c r="F1245" s="43">
        <v>73050</v>
      </c>
    </row>
    <row r="1246" spans="1:6" x14ac:dyDescent="0.25">
      <c r="A1246" s="42" t="s">
        <v>3324</v>
      </c>
      <c r="B1246" s="42" t="s">
        <v>3325</v>
      </c>
      <c r="C1246" s="42" t="s">
        <v>1</v>
      </c>
      <c r="D1246" s="43">
        <v>41739</v>
      </c>
      <c r="F1246" s="43">
        <v>73050</v>
      </c>
    </row>
    <row r="1247" spans="1:6" x14ac:dyDescent="0.25">
      <c r="A1247" s="42" t="s">
        <v>3326</v>
      </c>
      <c r="B1247" s="42" t="s">
        <v>2968</v>
      </c>
      <c r="C1247" s="42" t="s">
        <v>1</v>
      </c>
      <c r="D1247" s="43">
        <v>37043</v>
      </c>
      <c r="F1247" s="43">
        <v>73050</v>
      </c>
    </row>
    <row r="1248" spans="1:6" x14ac:dyDescent="0.25">
      <c r="A1248" s="42" t="s">
        <v>3327</v>
      </c>
      <c r="B1248" s="42" t="s">
        <v>3328</v>
      </c>
      <c r="C1248" s="42" t="s">
        <v>1</v>
      </c>
      <c r="D1248" s="43">
        <v>37043</v>
      </c>
      <c r="F1248" s="43">
        <v>73050</v>
      </c>
    </row>
    <row r="1249" spans="1:6" x14ac:dyDescent="0.25">
      <c r="A1249" s="42" t="s">
        <v>4183</v>
      </c>
      <c r="B1249" s="42" t="s">
        <v>1365</v>
      </c>
      <c r="C1249" s="42" t="s">
        <v>1</v>
      </c>
      <c r="D1249" s="43">
        <v>37043</v>
      </c>
      <c r="F1249" s="43">
        <v>73050</v>
      </c>
    </row>
    <row r="1250" spans="1:6" x14ac:dyDescent="0.25">
      <c r="A1250" s="42" t="s">
        <v>4184</v>
      </c>
      <c r="B1250" s="42" t="s">
        <v>4185</v>
      </c>
      <c r="C1250" s="42" t="s">
        <v>1</v>
      </c>
      <c r="D1250" s="43">
        <v>37043</v>
      </c>
      <c r="F1250" s="43">
        <v>73050</v>
      </c>
    </row>
    <row r="1251" spans="1:6" x14ac:dyDescent="0.25">
      <c r="A1251" s="42" t="s">
        <v>4186</v>
      </c>
      <c r="B1251" s="42" t="s">
        <v>4187</v>
      </c>
      <c r="C1251" s="42" t="s">
        <v>1</v>
      </c>
      <c r="D1251" s="43">
        <v>37043</v>
      </c>
      <c r="F1251" s="43">
        <v>73050</v>
      </c>
    </row>
    <row r="1252" spans="1:6" x14ac:dyDescent="0.25">
      <c r="A1252" s="42" t="s">
        <v>4188</v>
      </c>
      <c r="B1252" s="42" t="s">
        <v>4189</v>
      </c>
      <c r="C1252" s="42" t="s">
        <v>1</v>
      </c>
      <c r="D1252" s="43">
        <v>37043</v>
      </c>
      <c r="F1252" s="43">
        <v>73050</v>
      </c>
    </row>
    <row r="1253" spans="1:6" x14ac:dyDescent="0.25">
      <c r="A1253" s="42" t="s">
        <v>4190</v>
      </c>
      <c r="B1253" s="42" t="s">
        <v>4191</v>
      </c>
      <c r="C1253" s="42" t="s">
        <v>1</v>
      </c>
      <c r="D1253" s="43">
        <v>37043</v>
      </c>
      <c r="F1253" s="43">
        <v>73050</v>
      </c>
    </row>
    <row r="1254" spans="1:6" x14ac:dyDescent="0.25">
      <c r="A1254" s="42" t="s">
        <v>4192</v>
      </c>
      <c r="B1254" s="42" t="s">
        <v>4193</v>
      </c>
      <c r="C1254" s="42" t="s">
        <v>1</v>
      </c>
      <c r="D1254" s="43">
        <v>37043</v>
      </c>
      <c r="F1254" s="43">
        <v>73050</v>
      </c>
    </row>
    <row r="1255" spans="1:6" x14ac:dyDescent="0.25">
      <c r="A1255" s="42" t="s">
        <v>4194</v>
      </c>
      <c r="B1255" s="42" t="s">
        <v>4195</v>
      </c>
      <c r="C1255" s="42" t="s">
        <v>1</v>
      </c>
      <c r="D1255" s="43">
        <v>37043</v>
      </c>
      <c r="F1255" s="43">
        <v>73050</v>
      </c>
    </row>
    <row r="1256" spans="1:6" x14ac:dyDescent="0.25">
      <c r="A1256" s="42" t="s">
        <v>4196</v>
      </c>
      <c r="B1256" s="42" t="s">
        <v>4197</v>
      </c>
      <c r="C1256" s="42" t="s">
        <v>1</v>
      </c>
      <c r="D1256" s="43">
        <v>37043</v>
      </c>
      <c r="F1256" s="43">
        <v>73050</v>
      </c>
    </row>
    <row r="1257" spans="1:6" x14ac:dyDescent="0.25">
      <c r="A1257" s="42" t="s">
        <v>4198</v>
      </c>
      <c r="B1257" s="42" t="s">
        <v>4199</v>
      </c>
      <c r="C1257" s="42" t="s">
        <v>1</v>
      </c>
      <c r="D1257" s="43">
        <v>37043</v>
      </c>
      <c r="F1257" s="43">
        <v>73050</v>
      </c>
    </row>
    <row r="1258" spans="1:6" x14ac:dyDescent="0.25">
      <c r="A1258" s="42" t="s">
        <v>4200</v>
      </c>
      <c r="B1258" s="42" t="s">
        <v>4201</v>
      </c>
      <c r="C1258" s="42" t="s">
        <v>1</v>
      </c>
      <c r="D1258" s="43">
        <v>37043</v>
      </c>
      <c r="F1258" s="43">
        <v>73050</v>
      </c>
    </row>
    <row r="1259" spans="1:6" x14ac:dyDescent="0.25">
      <c r="A1259" s="42" t="s">
        <v>4202</v>
      </c>
      <c r="B1259" s="42" t="s">
        <v>4203</v>
      </c>
      <c r="C1259" s="42" t="s">
        <v>1</v>
      </c>
      <c r="D1259" s="43">
        <v>37043</v>
      </c>
      <c r="F1259" s="43">
        <v>73050</v>
      </c>
    </row>
    <row r="1260" spans="1:6" x14ac:dyDescent="0.25">
      <c r="A1260" s="42" t="s">
        <v>4204</v>
      </c>
      <c r="B1260" s="42" t="s">
        <v>4205</v>
      </c>
      <c r="C1260" s="42" t="s">
        <v>1</v>
      </c>
      <c r="D1260" s="43">
        <v>37043</v>
      </c>
      <c r="F1260" s="43">
        <v>73050</v>
      </c>
    </row>
    <row r="1261" spans="1:6" x14ac:dyDescent="0.25">
      <c r="A1261" s="42" t="s">
        <v>4206</v>
      </c>
      <c r="B1261" s="42" t="s">
        <v>4207</v>
      </c>
      <c r="C1261" s="42" t="s">
        <v>1</v>
      </c>
      <c r="D1261" s="43">
        <v>37043</v>
      </c>
      <c r="F1261" s="43">
        <v>73050</v>
      </c>
    </row>
    <row r="1262" spans="1:6" x14ac:dyDescent="0.25">
      <c r="A1262" s="42" t="s">
        <v>4208</v>
      </c>
      <c r="B1262" s="42" t="s">
        <v>4209</v>
      </c>
      <c r="C1262" s="42" t="s">
        <v>1</v>
      </c>
      <c r="D1262" s="43">
        <v>41879</v>
      </c>
      <c r="F1262" s="43">
        <v>73050</v>
      </c>
    </row>
    <row r="1263" spans="1:6" x14ac:dyDescent="0.25">
      <c r="A1263" s="42" t="s">
        <v>4210</v>
      </c>
      <c r="B1263" s="42" t="s">
        <v>4211</v>
      </c>
      <c r="C1263" s="42" t="s">
        <v>1</v>
      </c>
      <c r="D1263" s="43">
        <v>41879</v>
      </c>
      <c r="F1263" s="43">
        <v>73050</v>
      </c>
    </row>
    <row r="1264" spans="1:6" x14ac:dyDescent="0.25">
      <c r="A1264" s="42" t="s">
        <v>4212</v>
      </c>
      <c r="B1264" s="42" t="s">
        <v>4213</v>
      </c>
      <c r="C1264" s="42" t="s">
        <v>1</v>
      </c>
      <c r="D1264" s="43">
        <v>37043</v>
      </c>
      <c r="F1264" s="43">
        <v>73050</v>
      </c>
    </row>
    <row r="1265" spans="1:6" x14ac:dyDescent="0.25">
      <c r="A1265" s="42" t="s">
        <v>4214</v>
      </c>
      <c r="B1265" s="42" t="s">
        <v>4215</v>
      </c>
      <c r="C1265" s="42" t="s">
        <v>1</v>
      </c>
      <c r="D1265" s="43">
        <v>37043</v>
      </c>
      <c r="F1265" s="43">
        <v>73050</v>
      </c>
    </row>
    <row r="1266" spans="1:6" x14ac:dyDescent="0.25">
      <c r="A1266" s="42" t="s">
        <v>4216</v>
      </c>
      <c r="B1266" s="42" t="s">
        <v>4217</v>
      </c>
      <c r="C1266" s="42" t="s">
        <v>1</v>
      </c>
      <c r="D1266" s="43">
        <v>37043</v>
      </c>
      <c r="F1266" s="43">
        <v>73050</v>
      </c>
    </row>
    <row r="1267" spans="1:6" x14ac:dyDescent="0.25">
      <c r="A1267" s="42" t="s">
        <v>4218</v>
      </c>
      <c r="B1267" s="42" t="s">
        <v>4219</v>
      </c>
      <c r="C1267" s="42" t="s">
        <v>1</v>
      </c>
      <c r="D1267" s="43">
        <v>37043</v>
      </c>
      <c r="F1267" s="43">
        <v>73050</v>
      </c>
    </row>
    <row r="1268" spans="1:6" x14ac:dyDescent="0.25">
      <c r="A1268" s="42" t="s">
        <v>4220</v>
      </c>
      <c r="B1268" s="42" t="s">
        <v>4221</v>
      </c>
      <c r="C1268" s="42" t="s">
        <v>1</v>
      </c>
      <c r="D1268" s="43">
        <v>37043</v>
      </c>
      <c r="F1268" s="43">
        <v>73050</v>
      </c>
    </row>
    <row r="1269" spans="1:6" x14ac:dyDescent="0.25">
      <c r="A1269" s="42" t="s">
        <v>4222</v>
      </c>
      <c r="B1269" s="42" t="s">
        <v>4223</v>
      </c>
      <c r="C1269" s="42" t="s">
        <v>1</v>
      </c>
      <c r="D1269" s="43">
        <v>37043</v>
      </c>
      <c r="F1269" s="43">
        <v>73050</v>
      </c>
    </row>
    <row r="1270" spans="1:6" x14ac:dyDescent="0.25">
      <c r="A1270" s="42" t="s">
        <v>4563</v>
      </c>
      <c r="B1270" s="42" t="s">
        <v>4564</v>
      </c>
      <c r="C1270" s="42" t="s">
        <v>1</v>
      </c>
      <c r="D1270" s="43">
        <v>37043</v>
      </c>
      <c r="F1270" s="43">
        <v>73050</v>
      </c>
    </row>
    <row r="1271" spans="1:6" x14ac:dyDescent="0.25">
      <c r="A1271" s="42" t="s">
        <v>4565</v>
      </c>
      <c r="B1271" s="42" t="s">
        <v>4566</v>
      </c>
      <c r="C1271" s="42" t="s">
        <v>1</v>
      </c>
      <c r="D1271" s="43">
        <v>37043</v>
      </c>
      <c r="F1271" s="43">
        <v>73050</v>
      </c>
    </row>
    <row r="1272" spans="1:6" x14ac:dyDescent="0.25">
      <c r="A1272" s="42" t="s">
        <v>4567</v>
      </c>
      <c r="B1272" s="42" t="s">
        <v>4568</v>
      </c>
      <c r="C1272" s="42" t="s">
        <v>1</v>
      </c>
      <c r="D1272" s="43">
        <v>37043</v>
      </c>
      <c r="F1272" s="43">
        <v>73050</v>
      </c>
    </row>
    <row r="1273" spans="1:6" x14ac:dyDescent="0.25">
      <c r="A1273" s="42" t="s">
        <v>4569</v>
      </c>
      <c r="B1273" s="42" t="s">
        <v>4570</v>
      </c>
      <c r="C1273" s="42" t="s">
        <v>1</v>
      </c>
      <c r="D1273" s="43">
        <v>37043</v>
      </c>
      <c r="F1273" s="43">
        <v>73050</v>
      </c>
    </row>
    <row r="1274" spans="1:6" x14ac:dyDescent="0.25">
      <c r="A1274" s="42" t="s">
        <v>4571</v>
      </c>
      <c r="B1274" s="42" t="s">
        <v>4572</v>
      </c>
      <c r="C1274" s="42" t="s">
        <v>1</v>
      </c>
      <c r="D1274" s="43">
        <v>37043</v>
      </c>
      <c r="F1274" s="43">
        <v>73050</v>
      </c>
    </row>
    <row r="1275" spans="1:6" x14ac:dyDescent="0.25">
      <c r="A1275" s="42" t="s">
        <v>4573</v>
      </c>
      <c r="B1275" s="42" t="s">
        <v>4574</v>
      </c>
      <c r="C1275" s="42" t="s">
        <v>1</v>
      </c>
      <c r="D1275" s="43">
        <v>37043</v>
      </c>
      <c r="F1275" s="43">
        <v>73050</v>
      </c>
    </row>
    <row r="1276" spans="1:6" x14ac:dyDescent="0.25">
      <c r="A1276" s="42" t="s">
        <v>5172</v>
      </c>
      <c r="B1276" s="42" t="s">
        <v>5173</v>
      </c>
      <c r="C1276" s="42" t="s">
        <v>1</v>
      </c>
      <c r="D1276" s="43">
        <v>37043</v>
      </c>
      <c r="F1276" s="43">
        <v>73050</v>
      </c>
    </row>
    <row r="1277" spans="1:6" x14ac:dyDescent="0.25">
      <c r="A1277" s="42" t="s">
        <v>6514</v>
      </c>
      <c r="B1277" s="42" t="s">
        <v>6515</v>
      </c>
      <c r="C1277" s="42" t="s">
        <v>1</v>
      </c>
      <c r="D1277" s="43">
        <v>37043</v>
      </c>
      <c r="F1277" s="43">
        <v>73050</v>
      </c>
    </row>
    <row r="1278" spans="1:6" x14ac:dyDescent="0.25">
      <c r="A1278" s="42" t="s">
        <v>6516</v>
      </c>
      <c r="B1278" s="42" t="s">
        <v>6517</v>
      </c>
      <c r="C1278" s="42" t="s">
        <v>1</v>
      </c>
      <c r="D1278" s="43">
        <v>37043</v>
      </c>
      <c r="F1278" s="43">
        <v>73050</v>
      </c>
    </row>
    <row r="1279" spans="1:6" x14ac:dyDescent="0.25">
      <c r="A1279" s="42" t="s">
        <v>5490</v>
      </c>
      <c r="B1279" s="42" t="s">
        <v>5491</v>
      </c>
      <c r="C1279" s="42" t="s">
        <v>1</v>
      </c>
      <c r="D1279" s="43">
        <v>37043</v>
      </c>
      <c r="F1279" s="43">
        <v>73050</v>
      </c>
    </row>
    <row r="1280" spans="1:6" x14ac:dyDescent="0.25">
      <c r="A1280" s="42" t="s">
        <v>4224</v>
      </c>
      <c r="B1280" s="42" t="s">
        <v>795</v>
      </c>
      <c r="C1280" s="42" t="s">
        <v>1</v>
      </c>
      <c r="D1280" s="43">
        <v>42145</v>
      </c>
      <c r="F1280" s="43">
        <v>73050</v>
      </c>
    </row>
    <row r="1281" spans="1:6" x14ac:dyDescent="0.25">
      <c r="A1281" s="42" t="s">
        <v>4225</v>
      </c>
      <c r="B1281" s="42" t="s">
        <v>796</v>
      </c>
      <c r="C1281" s="42" t="s">
        <v>1</v>
      </c>
      <c r="D1281" s="43">
        <v>37043</v>
      </c>
      <c r="F1281" s="43">
        <v>73050</v>
      </c>
    </row>
    <row r="1282" spans="1:6" x14ac:dyDescent="0.25">
      <c r="A1282" s="42" t="s">
        <v>4226</v>
      </c>
      <c r="B1282" s="42" t="s">
        <v>4227</v>
      </c>
      <c r="C1282" s="42" t="s">
        <v>1</v>
      </c>
      <c r="D1282" s="43">
        <v>37043</v>
      </c>
      <c r="F1282" s="43">
        <v>73050</v>
      </c>
    </row>
    <row r="1283" spans="1:6" x14ac:dyDescent="0.25">
      <c r="A1283" s="42" t="s">
        <v>4228</v>
      </c>
      <c r="B1283" s="42" t="s">
        <v>4229</v>
      </c>
      <c r="C1283" s="42" t="s">
        <v>1</v>
      </c>
      <c r="D1283" s="43">
        <v>37043</v>
      </c>
      <c r="F1283" s="43">
        <v>73050</v>
      </c>
    </row>
    <row r="1284" spans="1:6" x14ac:dyDescent="0.25">
      <c r="A1284" s="42" t="s">
        <v>4230</v>
      </c>
      <c r="B1284" s="42" t="s">
        <v>4231</v>
      </c>
      <c r="C1284" s="42" t="s">
        <v>1</v>
      </c>
      <c r="D1284" s="43">
        <v>42145</v>
      </c>
      <c r="F1284" s="43">
        <v>73050</v>
      </c>
    </row>
    <row r="1285" spans="1:6" x14ac:dyDescent="0.25">
      <c r="A1285" s="42" t="s">
        <v>4232</v>
      </c>
      <c r="B1285" s="42" t="s">
        <v>4233</v>
      </c>
      <c r="C1285" s="42" t="s">
        <v>1</v>
      </c>
      <c r="D1285" s="43">
        <v>37043</v>
      </c>
      <c r="F1285" s="43">
        <v>73050</v>
      </c>
    </row>
    <row r="1286" spans="1:6" x14ac:dyDescent="0.25">
      <c r="A1286" s="42" t="s">
        <v>4234</v>
      </c>
      <c r="B1286" s="42" t="s">
        <v>4235</v>
      </c>
      <c r="C1286" s="42" t="s">
        <v>1</v>
      </c>
      <c r="D1286" s="43">
        <v>37043</v>
      </c>
      <c r="F1286" s="43">
        <v>73050</v>
      </c>
    </row>
    <row r="1287" spans="1:6" x14ac:dyDescent="0.25">
      <c r="A1287" s="42" t="s">
        <v>4236</v>
      </c>
      <c r="B1287" s="42" t="s">
        <v>3760</v>
      </c>
      <c r="C1287" s="42" t="s">
        <v>1</v>
      </c>
      <c r="D1287" s="43">
        <v>37043</v>
      </c>
      <c r="F1287" s="43">
        <v>73050</v>
      </c>
    </row>
    <row r="1288" spans="1:6" x14ac:dyDescent="0.25">
      <c r="A1288" s="42" t="s">
        <v>4237</v>
      </c>
      <c r="B1288" s="42" t="s">
        <v>4238</v>
      </c>
      <c r="C1288" s="42" t="s">
        <v>1</v>
      </c>
      <c r="D1288" s="43">
        <v>37043</v>
      </c>
      <c r="F1288" s="43">
        <v>73050</v>
      </c>
    </row>
    <row r="1289" spans="1:6" x14ac:dyDescent="0.25">
      <c r="A1289" s="42" t="s">
        <v>4239</v>
      </c>
      <c r="B1289" s="42" t="s">
        <v>4240</v>
      </c>
      <c r="C1289" s="42" t="s">
        <v>1</v>
      </c>
      <c r="D1289" s="43">
        <v>37043</v>
      </c>
      <c r="F1289" s="43">
        <v>73050</v>
      </c>
    </row>
    <row r="1290" spans="1:6" x14ac:dyDescent="0.25">
      <c r="A1290" s="42" t="s">
        <v>4241</v>
      </c>
      <c r="B1290" s="42" t="s">
        <v>4242</v>
      </c>
      <c r="C1290" s="42" t="s">
        <v>1</v>
      </c>
      <c r="D1290" s="43">
        <v>37043</v>
      </c>
      <c r="F1290" s="43">
        <v>73050</v>
      </c>
    </row>
    <row r="1291" spans="1:6" x14ac:dyDescent="0.25">
      <c r="A1291" s="42" t="s">
        <v>4243</v>
      </c>
      <c r="B1291" s="42" t="s">
        <v>4244</v>
      </c>
      <c r="C1291" s="42" t="s">
        <v>1</v>
      </c>
      <c r="D1291" s="43">
        <v>42145</v>
      </c>
      <c r="F1291" s="43">
        <v>73050</v>
      </c>
    </row>
    <row r="1292" spans="1:6" x14ac:dyDescent="0.25">
      <c r="A1292" s="42" t="s">
        <v>4245</v>
      </c>
      <c r="B1292" s="42" t="s">
        <v>4246</v>
      </c>
      <c r="C1292" s="42" t="s">
        <v>1</v>
      </c>
      <c r="D1292" s="43">
        <v>37043</v>
      </c>
      <c r="F1292" s="43">
        <v>73050</v>
      </c>
    </row>
    <row r="1293" spans="1:6" x14ac:dyDescent="0.25">
      <c r="A1293" s="42" t="s">
        <v>4247</v>
      </c>
      <c r="B1293" s="42" t="s">
        <v>4248</v>
      </c>
      <c r="C1293" s="42" t="s">
        <v>1</v>
      </c>
      <c r="D1293" s="43">
        <v>37043</v>
      </c>
      <c r="F1293" s="43">
        <v>73050</v>
      </c>
    </row>
    <row r="1294" spans="1:6" x14ac:dyDescent="0.25">
      <c r="A1294" s="42" t="s">
        <v>4249</v>
      </c>
      <c r="B1294" s="42" t="s">
        <v>4250</v>
      </c>
      <c r="C1294" s="42" t="s">
        <v>1</v>
      </c>
      <c r="D1294" s="43">
        <v>37043</v>
      </c>
      <c r="F1294" s="43">
        <v>73050</v>
      </c>
    </row>
    <row r="1295" spans="1:6" x14ac:dyDescent="0.25">
      <c r="A1295" s="42" t="s">
        <v>3056</v>
      </c>
      <c r="B1295" s="42" t="s">
        <v>3057</v>
      </c>
      <c r="C1295" s="42" t="s">
        <v>1</v>
      </c>
      <c r="D1295" s="43">
        <v>37043</v>
      </c>
      <c r="F1295" s="43">
        <v>73050</v>
      </c>
    </row>
    <row r="1296" spans="1:6" x14ac:dyDescent="0.25">
      <c r="A1296" s="42" t="s">
        <v>3058</v>
      </c>
      <c r="B1296" s="42" t="s">
        <v>3059</v>
      </c>
      <c r="C1296" s="42" t="s">
        <v>1</v>
      </c>
      <c r="D1296" s="43">
        <v>37043</v>
      </c>
      <c r="F1296" s="43">
        <v>73050</v>
      </c>
    </row>
    <row r="1297" spans="1:6" x14ac:dyDescent="0.25">
      <c r="A1297" s="42" t="s">
        <v>3060</v>
      </c>
      <c r="B1297" s="42" t="s">
        <v>3061</v>
      </c>
      <c r="C1297" s="42" t="s">
        <v>1</v>
      </c>
      <c r="D1297" s="43">
        <v>37043</v>
      </c>
      <c r="F1297" s="43">
        <v>73050</v>
      </c>
    </row>
    <row r="1298" spans="1:6" x14ac:dyDescent="0.25">
      <c r="A1298" s="42" t="s">
        <v>3062</v>
      </c>
      <c r="B1298" s="42" t="s">
        <v>3063</v>
      </c>
      <c r="C1298" s="42" t="s">
        <v>1</v>
      </c>
      <c r="D1298" s="43">
        <v>37043</v>
      </c>
      <c r="F1298" s="43">
        <v>73050</v>
      </c>
    </row>
    <row r="1299" spans="1:6" x14ac:dyDescent="0.25">
      <c r="A1299" s="42" t="s">
        <v>3064</v>
      </c>
      <c r="B1299" s="42" t="s">
        <v>3065</v>
      </c>
      <c r="C1299" s="42" t="s">
        <v>1</v>
      </c>
      <c r="D1299" s="43">
        <v>37043</v>
      </c>
      <c r="F1299" s="43">
        <v>73050</v>
      </c>
    </row>
    <row r="1300" spans="1:6" x14ac:dyDescent="0.25">
      <c r="A1300" s="42" t="s">
        <v>3066</v>
      </c>
      <c r="B1300" s="42" t="s">
        <v>3067</v>
      </c>
      <c r="C1300" s="42" t="s">
        <v>1</v>
      </c>
      <c r="D1300" s="43">
        <v>37043</v>
      </c>
      <c r="F1300" s="43">
        <v>73050</v>
      </c>
    </row>
    <row r="1301" spans="1:6" x14ac:dyDescent="0.25">
      <c r="A1301" s="42" t="s">
        <v>3068</v>
      </c>
      <c r="B1301" s="42" t="s">
        <v>3069</v>
      </c>
      <c r="C1301" s="42" t="s">
        <v>1</v>
      </c>
      <c r="D1301" s="43">
        <v>37043</v>
      </c>
      <c r="F1301" s="43">
        <v>73050</v>
      </c>
    </row>
    <row r="1302" spans="1:6" x14ac:dyDescent="0.25">
      <c r="A1302" s="42" t="s">
        <v>3070</v>
      </c>
      <c r="B1302" s="42" t="s">
        <v>3071</v>
      </c>
      <c r="C1302" s="42" t="s">
        <v>1</v>
      </c>
      <c r="D1302" s="43">
        <v>37043</v>
      </c>
      <c r="F1302" s="43">
        <v>73050</v>
      </c>
    </row>
    <row r="1303" spans="1:6" x14ac:dyDescent="0.25">
      <c r="A1303" s="42" t="s">
        <v>3072</v>
      </c>
      <c r="B1303" s="42" t="s">
        <v>3073</v>
      </c>
      <c r="C1303" s="42" t="s">
        <v>1</v>
      </c>
      <c r="D1303" s="43">
        <v>41416</v>
      </c>
      <c r="F1303" s="43">
        <v>73050</v>
      </c>
    </row>
    <row r="1304" spans="1:6" x14ac:dyDescent="0.25">
      <c r="A1304" s="42" t="s">
        <v>3074</v>
      </c>
      <c r="B1304" s="42" t="s">
        <v>3075</v>
      </c>
      <c r="C1304" s="42" t="s">
        <v>1</v>
      </c>
      <c r="D1304" s="43">
        <v>41416</v>
      </c>
      <c r="F1304" s="43">
        <v>73050</v>
      </c>
    </row>
    <row r="1305" spans="1:6" x14ac:dyDescent="0.25">
      <c r="A1305" s="42" t="s">
        <v>3076</v>
      </c>
      <c r="B1305" s="42" t="s">
        <v>3077</v>
      </c>
      <c r="C1305" s="42" t="s">
        <v>1</v>
      </c>
      <c r="D1305" s="43">
        <v>37043</v>
      </c>
      <c r="F1305" s="43">
        <v>73050</v>
      </c>
    </row>
    <row r="1306" spans="1:6" x14ac:dyDescent="0.25">
      <c r="A1306" s="42" t="s">
        <v>3078</v>
      </c>
      <c r="B1306" s="42" t="s">
        <v>3079</v>
      </c>
      <c r="C1306" s="42" t="s">
        <v>1</v>
      </c>
      <c r="D1306" s="43">
        <v>37043</v>
      </c>
      <c r="F1306" s="43">
        <v>73050</v>
      </c>
    </row>
    <row r="1307" spans="1:6" x14ac:dyDescent="0.25">
      <c r="A1307" s="42" t="s">
        <v>3080</v>
      </c>
      <c r="B1307" s="42" t="s">
        <v>3081</v>
      </c>
      <c r="C1307" s="42" t="s">
        <v>1</v>
      </c>
      <c r="D1307" s="43">
        <v>37043</v>
      </c>
      <c r="F1307" s="43">
        <v>73050</v>
      </c>
    </row>
    <row r="1308" spans="1:6" x14ac:dyDescent="0.25">
      <c r="A1308" s="42" t="s">
        <v>3082</v>
      </c>
      <c r="B1308" s="42" t="s">
        <v>3083</v>
      </c>
      <c r="C1308" s="42" t="s">
        <v>1</v>
      </c>
      <c r="D1308" s="43">
        <v>37043</v>
      </c>
      <c r="F1308" s="43">
        <v>73050</v>
      </c>
    </row>
    <row r="1309" spans="1:6" x14ac:dyDescent="0.25">
      <c r="A1309" s="42" t="s">
        <v>3084</v>
      </c>
      <c r="B1309" s="42" t="s">
        <v>3085</v>
      </c>
      <c r="C1309" s="42" t="s">
        <v>1</v>
      </c>
      <c r="D1309" s="43">
        <v>37043</v>
      </c>
      <c r="F1309" s="43">
        <v>73050</v>
      </c>
    </row>
    <row r="1310" spans="1:6" x14ac:dyDescent="0.25">
      <c r="A1310" s="42" t="s">
        <v>3329</v>
      </c>
      <c r="B1310" s="42" t="s">
        <v>3330</v>
      </c>
      <c r="C1310" s="42" t="s">
        <v>1</v>
      </c>
      <c r="D1310" s="43">
        <v>37043</v>
      </c>
      <c r="F1310" s="43">
        <v>73050</v>
      </c>
    </row>
    <row r="1311" spans="1:6" x14ac:dyDescent="0.25">
      <c r="A1311" s="42" t="s">
        <v>3331</v>
      </c>
      <c r="B1311" s="42" t="s">
        <v>3332</v>
      </c>
      <c r="C1311" s="42" t="s">
        <v>1</v>
      </c>
      <c r="D1311" s="43">
        <v>37043</v>
      </c>
      <c r="F1311" s="43">
        <v>73050</v>
      </c>
    </row>
    <row r="1312" spans="1:6" x14ac:dyDescent="0.25">
      <c r="A1312" s="42" t="s">
        <v>3333</v>
      </c>
      <c r="B1312" s="42" t="s">
        <v>3334</v>
      </c>
      <c r="C1312" s="42" t="s">
        <v>1</v>
      </c>
      <c r="D1312" s="43">
        <v>37043</v>
      </c>
      <c r="F1312" s="43">
        <v>73050</v>
      </c>
    </row>
    <row r="1313" spans="1:6" x14ac:dyDescent="0.25">
      <c r="A1313" s="42" t="s">
        <v>3335</v>
      </c>
      <c r="B1313" s="42" t="s">
        <v>3336</v>
      </c>
      <c r="C1313" s="42" t="s">
        <v>1</v>
      </c>
      <c r="D1313" s="43">
        <v>37043</v>
      </c>
      <c r="F1313" s="43">
        <v>73050</v>
      </c>
    </row>
    <row r="1314" spans="1:6" x14ac:dyDescent="0.25">
      <c r="A1314" s="42" t="s">
        <v>3337</v>
      </c>
      <c r="B1314" s="42" t="s">
        <v>3338</v>
      </c>
      <c r="C1314" s="42" t="s">
        <v>1</v>
      </c>
      <c r="D1314" s="43">
        <v>41761</v>
      </c>
      <c r="F1314" s="43">
        <v>73050</v>
      </c>
    </row>
    <row r="1315" spans="1:6" x14ac:dyDescent="0.25">
      <c r="A1315" s="42" t="s">
        <v>3339</v>
      </c>
      <c r="B1315" s="42" t="s">
        <v>3340</v>
      </c>
      <c r="C1315" s="42" t="s">
        <v>1</v>
      </c>
      <c r="D1315" s="43">
        <v>37043</v>
      </c>
      <c r="F1315" s="43">
        <v>73050</v>
      </c>
    </row>
    <row r="1316" spans="1:6" x14ac:dyDescent="0.25">
      <c r="A1316" s="42" t="s">
        <v>4251</v>
      </c>
      <c r="B1316" s="42" t="s">
        <v>4252</v>
      </c>
      <c r="C1316" s="42" t="s">
        <v>1</v>
      </c>
      <c r="D1316" s="43">
        <v>37043</v>
      </c>
      <c r="F1316" s="43">
        <v>73050</v>
      </c>
    </row>
    <row r="1317" spans="1:6" x14ac:dyDescent="0.25">
      <c r="A1317" s="42" t="s">
        <v>4253</v>
      </c>
      <c r="B1317" s="42" t="s">
        <v>4254</v>
      </c>
      <c r="C1317" s="42" t="s">
        <v>1</v>
      </c>
      <c r="D1317" s="43">
        <v>37043</v>
      </c>
      <c r="F1317" s="43">
        <v>73050</v>
      </c>
    </row>
    <row r="1318" spans="1:6" x14ac:dyDescent="0.25">
      <c r="A1318" s="42" t="s">
        <v>4255</v>
      </c>
      <c r="B1318" s="42" t="s">
        <v>4256</v>
      </c>
      <c r="C1318" s="42" t="s">
        <v>1</v>
      </c>
      <c r="D1318" s="43">
        <v>37043</v>
      </c>
      <c r="F1318" s="43">
        <v>73050</v>
      </c>
    </row>
    <row r="1319" spans="1:6" x14ac:dyDescent="0.25">
      <c r="A1319" s="42" t="s">
        <v>4257</v>
      </c>
      <c r="B1319" s="42" t="s">
        <v>4258</v>
      </c>
      <c r="C1319" s="42" t="s">
        <v>1</v>
      </c>
      <c r="D1319" s="43">
        <v>37043</v>
      </c>
      <c r="F1319" s="43">
        <v>73050</v>
      </c>
    </row>
    <row r="1320" spans="1:6" x14ac:dyDescent="0.25">
      <c r="A1320" s="42" t="s">
        <v>4259</v>
      </c>
      <c r="B1320" s="42" t="s">
        <v>4260</v>
      </c>
      <c r="C1320" s="42" t="s">
        <v>1</v>
      </c>
      <c r="D1320" s="43">
        <v>37043</v>
      </c>
      <c r="F1320" s="43">
        <v>73050</v>
      </c>
    </row>
    <row r="1321" spans="1:6" x14ac:dyDescent="0.25">
      <c r="A1321" s="42" t="s">
        <v>5949</v>
      </c>
      <c r="B1321" s="42" t="s">
        <v>5950</v>
      </c>
      <c r="C1321" s="42" t="s">
        <v>1</v>
      </c>
      <c r="D1321" s="43">
        <v>37043</v>
      </c>
      <c r="F1321" s="43">
        <v>73050</v>
      </c>
    </row>
    <row r="1322" spans="1:6" x14ac:dyDescent="0.25">
      <c r="A1322" s="42" t="s">
        <v>5951</v>
      </c>
      <c r="B1322" s="42" t="s">
        <v>5952</v>
      </c>
      <c r="C1322" s="42" t="s">
        <v>1</v>
      </c>
      <c r="D1322" s="43">
        <v>37043</v>
      </c>
      <c r="F1322" s="43">
        <v>73050</v>
      </c>
    </row>
    <row r="1323" spans="1:6" x14ac:dyDescent="0.25">
      <c r="A1323" s="42" t="s">
        <v>5953</v>
      </c>
      <c r="B1323" s="42" t="s">
        <v>5954</v>
      </c>
      <c r="C1323" s="42" t="s">
        <v>1</v>
      </c>
      <c r="D1323" s="43">
        <v>37043</v>
      </c>
      <c r="F1323" s="43">
        <v>73050</v>
      </c>
    </row>
    <row r="1324" spans="1:6" x14ac:dyDescent="0.25">
      <c r="A1324" s="42" t="s">
        <v>5955</v>
      </c>
      <c r="B1324" s="42" t="s">
        <v>5956</v>
      </c>
      <c r="C1324" s="42" t="s">
        <v>1</v>
      </c>
      <c r="D1324" s="43">
        <v>37043</v>
      </c>
      <c r="F1324" s="43">
        <v>73050</v>
      </c>
    </row>
    <row r="1325" spans="1:6" x14ac:dyDescent="0.25">
      <c r="A1325" s="42" t="s">
        <v>5957</v>
      </c>
      <c r="B1325" s="42" t="s">
        <v>5958</v>
      </c>
      <c r="C1325" s="42" t="s">
        <v>1</v>
      </c>
      <c r="D1325" s="43">
        <v>37043</v>
      </c>
      <c r="F1325" s="43">
        <v>73050</v>
      </c>
    </row>
    <row r="1326" spans="1:6" x14ac:dyDescent="0.25">
      <c r="A1326" s="42" t="s">
        <v>5959</v>
      </c>
      <c r="B1326" s="42" t="s">
        <v>5960</v>
      </c>
      <c r="C1326" s="42" t="s">
        <v>1</v>
      </c>
      <c r="D1326" s="43">
        <v>37043</v>
      </c>
      <c r="F1326" s="43">
        <v>73050</v>
      </c>
    </row>
    <row r="1327" spans="1:6" x14ac:dyDescent="0.25">
      <c r="A1327" s="42" t="s">
        <v>4261</v>
      </c>
      <c r="B1327" s="42" t="s">
        <v>4262</v>
      </c>
      <c r="C1327" s="42" t="s">
        <v>1</v>
      </c>
      <c r="D1327" s="43">
        <v>37043</v>
      </c>
      <c r="F1327" s="43">
        <v>73050</v>
      </c>
    </row>
    <row r="1328" spans="1:6" x14ac:dyDescent="0.25">
      <c r="A1328" s="42" t="s">
        <v>4263</v>
      </c>
      <c r="B1328" s="42" t="s">
        <v>4264</v>
      </c>
      <c r="C1328" s="42" t="s">
        <v>1</v>
      </c>
      <c r="D1328" s="43">
        <v>37043</v>
      </c>
      <c r="F1328" s="43">
        <v>73050</v>
      </c>
    </row>
    <row r="1329" spans="1:6" x14ac:dyDescent="0.25">
      <c r="A1329" s="42" t="s">
        <v>4265</v>
      </c>
      <c r="B1329" s="42" t="s">
        <v>4266</v>
      </c>
      <c r="C1329" s="42" t="s">
        <v>1</v>
      </c>
      <c r="D1329" s="43">
        <v>37043</v>
      </c>
      <c r="F1329" s="43">
        <v>73050</v>
      </c>
    </row>
    <row r="1330" spans="1:6" x14ac:dyDescent="0.25">
      <c r="A1330" s="42" t="s">
        <v>4267</v>
      </c>
      <c r="B1330" s="42" t="s">
        <v>4268</v>
      </c>
      <c r="C1330" s="42" t="s">
        <v>1</v>
      </c>
      <c r="D1330" s="43">
        <v>37043</v>
      </c>
      <c r="F1330" s="43">
        <v>73050</v>
      </c>
    </row>
    <row r="1331" spans="1:6" x14ac:dyDescent="0.25">
      <c r="A1331" s="42" t="s">
        <v>4575</v>
      </c>
      <c r="B1331" s="42" t="s">
        <v>4576</v>
      </c>
      <c r="C1331" s="42" t="s">
        <v>1</v>
      </c>
      <c r="D1331" s="43">
        <v>37043</v>
      </c>
      <c r="F1331" s="43">
        <v>73050</v>
      </c>
    </row>
    <row r="1332" spans="1:6" x14ac:dyDescent="0.25">
      <c r="A1332" s="42" t="s">
        <v>4269</v>
      </c>
      <c r="B1332" s="42" t="s">
        <v>4270</v>
      </c>
      <c r="C1332" s="42" t="s">
        <v>1</v>
      </c>
      <c r="D1332" s="43">
        <v>37043</v>
      </c>
      <c r="F1332" s="43">
        <v>73050</v>
      </c>
    </row>
    <row r="1333" spans="1:6" x14ac:dyDescent="0.25">
      <c r="A1333" s="42" t="s">
        <v>4271</v>
      </c>
      <c r="B1333" s="42" t="s">
        <v>4272</v>
      </c>
      <c r="C1333" s="42" t="s">
        <v>1</v>
      </c>
      <c r="D1333" s="43">
        <v>37043</v>
      </c>
      <c r="F1333" s="43">
        <v>73050</v>
      </c>
    </row>
    <row r="1334" spans="1:6" x14ac:dyDescent="0.25">
      <c r="A1334" s="42" t="s">
        <v>4273</v>
      </c>
      <c r="B1334" s="42" t="s">
        <v>4274</v>
      </c>
      <c r="C1334" s="42" t="s">
        <v>1</v>
      </c>
      <c r="D1334" s="43">
        <v>37043</v>
      </c>
      <c r="F1334" s="43">
        <v>73050</v>
      </c>
    </row>
    <row r="1335" spans="1:6" x14ac:dyDescent="0.25">
      <c r="A1335" s="42" t="s">
        <v>4275</v>
      </c>
      <c r="B1335" s="42" t="s">
        <v>4276</v>
      </c>
      <c r="C1335" s="42" t="s">
        <v>1</v>
      </c>
      <c r="D1335" s="43">
        <v>37043</v>
      </c>
      <c r="F1335" s="43">
        <v>73050</v>
      </c>
    </row>
    <row r="1336" spans="1:6" x14ac:dyDescent="0.25">
      <c r="A1336" s="42" t="s">
        <v>5961</v>
      </c>
      <c r="B1336" s="42" t="s">
        <v>5962</v>
      </c>
      <c r="C1336" s="42" t="s">
        <v>1</v>
      </c>
      <c r="D1336" s="43">
        <v>37043</v>
      </c>
      <c r="F1336" s="43">
        <v>73050</v>
      </c>
    </row>
    <row r="1337" spans="1:6" x14ac:dyDescent="0.25">
      <c r="A1337" s="42" t="s">
        <v>5963</v>
      </c>
      <c r="B1337" s="42" t="s">
        <v>5964</v>
      </c>
      <c r="C1337" s="42" t="s">
        <v>1</v>
      </c>
      <c r="D1337" s="43">
        <v>44069</v>
      </c>
      <c r="F1337" s="43">
        <v>73050</v>
      </c>
    </row>
    <row r="1338" spans="1:6" x14ac:dyDescent="0.25">
      <c r="A1338" s="42" t="s">
        <v>6119</v>
      </c>
      <c r="B1338" s="42" t="s">
        <v>6120</v>
      </c>
      <c r="C1338" s="42" t="s">
        <v>1</v>
      </c>
      <c r="D1338" s="43">
        <v>37043</v>
      </c>
      <c r="F1338" s="43">
        <v>73050</v>
      </c>
    </row>
    <row r="1339" spans="1:6" x14ac:dyDescent="0.25">
      <c r="A1339" s="42" t="s">
        <v>4277</v>
      </c>
      <c r="B1339" s="42" t="s">
        <v>4278</v>
      </c>
      <c r="C1339" s="42" t="s">
        <v>1</v>
      </c>
      <c r="D1339" s="43">
        <v>37043</v>
      </c>
      <c r="F1339" s="43">
        <v>73050</v>
      </c>
    </row>
    <row r="1340" spans="1:6" x14ac:dyDescent="0.25">
      <c r="A1340" s="42" t="s">
        <v>4279</v>
      </c>
      <c r="B1340" s="42" t="s">
        <v>4280</v>
      </c>
      <c r="C1340" s="42" t="s">
        <v>1</v>
      </c>
      <c r="D1340" s="43">
        <v>37043</v>
      </c>
      <c r="F1340" s="43">
        <v>73050</v>
      </c>
    </row>
    <row r="1341" spans="1:6" x14ac:dyDescent="0.25">
      <c r="A1341" s="42" t="s">
        <v>4281</v>
      </c>
      <c r="B1341" s="42" t="s">
        <v>4282</v>
      </c>
      <c r="C1341" s="42" t="s">
        <v>1</v>
      </c>
      <c r="D1341" s="43">
        <v>37043</v>
      </c>
      <c r="F1341" s="43">
        <v>73050</v>
      </c>
    </row>
    <row r="1342" spans="1:6" x14ac:dyDescent="0.25">
      <c r="A1342" s="42" t="s">
        <v>4283</v>
      </c>
      <c r="B1342" s="42" t="s">
        <v>4284</v>
      </c>
      <c r="C1342" s="42" t="s">
        <v>1</v>
      </c>
      <c r="D1342" s="43">
        <v>37043</v>
      </c>
      <c r="F1342" s="43">
        <v>73050</v>
      </c>
    </row>
    <row r="1343" spans="1:6" x14ac:dyDescent="0.25">
      <c r="A1343" s="42" t="s">
        <v>4285</v>
      </c>
      <c r="B1343" s="42" t="s">
        <v>4286</v>
      </c>
      <c r="C1343" s="42" t="s">
        <v>1</v>
      </c>
      <c r="D1343" s="43">
        <v>37043</v>
      </c>
      <c r="F1343" s="43">
        <v>73050</v>
      </c>
    </row>
    <row r="1344" spans="1:6" x14ac:dyDescent="0.25">
      <c r="A1344" s="42" t="s">
        <v>2891</v>
      </c>
      <c r="B1344" s="42" t="s">
        <v>2147</v>
      </c>
      <c r="C1344" s="42" t="s">
        <v>1</v>
      </c>
      <c r="D1344" s="43">
        <v>40112</v>
      </c>
      <c r="F1344" s="43">
        <v>73050</v>
      </c>
    </row>
    <row r="1345" spans="1:6" x14ac:dyDescent="0.25">
      <c r="A1345" s="42" t="s">
        <v>2892</v>
      </c>
      <c r="B1345" s="42" t="s">
        <v>2149</v>
      </c>
      <c r="C1345" s="42" t="s">
        <v>1</v>
      </c>
      <c r="D1345" s="43">
        <v>40112</v>
      </c>
      <c r="F1345" s="43">
        <v>73050</v>
      </c>
    </row>
    <row r="1346" spans="1:6" x14ac:dyDescent="0.25">
      <c r="A1346" s="42" t="s">
        <v>2893</v>
      </c>
      <c r="B1346" s="42" t="s">
        <v>2151</v>
      </c>
      <c r="C1346" s="42" t="s">
        <v>1</v>
      </c>
      <c r="D1346" s="43">
        <v>37043</v>
      </c>
      <c r="F1346" s="43">
        <v>73050</v>
      </c>
    </row>
    <row r="1347" spans="1:6" x14ac:dyDescent="0.25">
      <c r="A1347" s="42" t="s">
        <v>2894</v>
      </c>
      <c r="B1347" s="42" t="s">
        <v>2153</v>
      </c>
      <c r="C1347" s="42" t="s">
        <v>1</v>
      </c>
      <c r="D1347" s="43">
        <v>37043</v>
      </c>
      <c r="F1347" s="43">
        <v>73050</v>
      </c>
    </row>
    <row r="1348" spans="1:6" x14ac:dyDescent="0.25">
      <c r="A1348" s="42" t="s">
        <v>2895</v>
      </c>
      <c r="B1348" s="42" t="s">
        <v>2155</v>
      </c>
      <c r="C1348" s="42" t="s">
        <v>1</v>
      </c>
      <c r="D1348" s="43">
        <v>37043</v>
      </c>
      <c r="F1348" s="43">
        <v>73050</v>
      </c>
    </row>
    <row r="1349" spans="1:6" x14ac:dyDescent="0.25">
      <c r="A1349" s="42" t="s">
        <v>2896</v>
      </c>
      <c r="B1349" s="42" t="s">
        <v>2157</v>
      </c>
      <c r="C1349" s="42" t="s">
        <v>1</v>
      </c>
      <c r="D1349" s="43">
        <v>37043</v>
      </c>
      <c r="F1349" s="43">
        <v>73050</v>
      </c>
    </row>
    <row r="1350" spans="1:6" x14ac:dyDescent="0.25">
      <c r="A1350" s="42" t="s">
        <v>2897</v>
      </c>
      <c r="B1350" s="42" t="s">
        <v>2159</v>
      </c>
      <c r="C1350" s="42" t="s">
        <v>1</v>
      </c>
      <c r="D1350" s="43">
        <v>37043</v>
      </c>
      <c r="F1350" s="43">
        <v>73050</v>
      </c>
    </row>
    <row r="1351" spans="1:6" x14ac:dyDescent="0.25">
      <c r="A1351" s="42" t="s">
        <v>2898</v>
      </c>
      <c r="B1351" s="42" t="s">
        <v>2161</v>
      </c>
      <c r="C1351" s="42" t="s">
        <v>1</v>
      </c>
      <c r="D1351" s="43">
        <v>37043</v>
      </c>
      <c r="F1351" s="43">
        <v>73050</v>
      </c>
    </row>
    <row r="1352" spans="1:6" x14ac:dyDescent="0.25">
      <c r="A1352" s="42" t="s">
        <v>2899</v>
      </c>
      <c r="B1352" s="42" t="s">
        <v>2163</v>
      </c>
      <c r="C1352" s="42" t="s">
        <v>1</v>
      </c>
      <c r="D1352" s="43">
        <v>37043</v>
      </c>
      <c r="F1352" s="43">
        <v>73050</v>
      </c>
    </row>
    <row r="1353" spans="1:6" x14ac:dyDescent="0.25">
      <c r="A1353" s="42" t="s">
        <v>3086</v>
      </c>
      <c r="B1353" s="42" t="s">
        <v>3087</v>
      </c>
      <c r="C1353" s="42" t="s">
        <v>1</v>
      </c>
      <c r="D1353" s="43">
        <v>37043</v>
      </c>
      <c r="F1353" s="43">
        <v>73050</v>
      </c>
    </row>
    <row r="1354" spans="1:6" x14ac:dyDescent="0.25">
      <c r="A1354" s="42" t="s">
        <v>5174</v>
      </c>
      <c r="B1354" s="42" t="s">
        <v>5175</v>
      </c>
      <c r="C1354" s="42" t="s">
        <v>1</v>
      </c>
      <c r="D1354" s="43">
        <v>37043</v>
      </c>
      <c r="F1354" s="43">
        <v>73050</v>
      </c>
    </row>
    <row r="1355" spans="1:6" x14ac:dyDescent="0.25">
      <c r="A1355" s="42" t="s">
        <v>2900</v>
      </c>
      <c r="B1355" s="42" t="s">
        <v>2901</v>
      </c>
      <c r="C1355" s="42" t="s">
        <v>1</v>
      </c>
      <c r="D1355" s="43">
        <v>37043</v>
      </c>
      <c r="F1355" s="43">
        <v>73050</v>
      </c>
    </row>
    <row r="1356" spans="1:6" x14ac:dyDescent="0.25">
      <c r="A1356" s="42" t="s">
        <v>2902</v>
      </c>
      <c r="B1356" s="42" t="s">
        <v>2903</v>
      </c>
      <c r="C1356" s="42" t="s">
        <v>1</v>
      </c>
      <c r="D1356" s="43">
        <v>37043</v>
      </c>
      <c r="F1356" s="43">
        <v>73050</v>
      </c>
    </row>
    <row r="1357" spans="1:6" x14ac:dyDescent="0.25">
      <c r="A1357" s="42" t="s">
        <v>2904</v>
      </c>
      <c r="B1357" s="42" t="s">
        <v>2905</v>
      </c>
      <c r="C1357" s="42" t="s">
        <v>1</v>
      </c>
      <c r="D1357" s="43">
        <v>37043</v>
      </c>
      <c r="F1357" s="43">
        <v>73050</v>
      </c>
    </row>
    <row r="1358" spans="1:6" x14ac:dyDescent="0.25">
      <c r="A1358" s="42" t="s">
        <v>2906</v>
      </c>
      <c r="B1358" s="42" t="s">
        <v>2907</v>
      </c>
      <c r="C1358" s="42" t="s">
        <v>1</v>
      </c>
      <c r="D1358" s="43">
        <v>37043</v>
      </c>
      <c r="F1358" s="43">
        <v>73050</v>
      </c>
    </row>
    <row r="1359" spans="1:6" x14ac:dyDescent="0.25">
      <c r="A1359" s="42" t="s">
        <v>4287</v>
      </c>
      <c r="B1359" s="42" t="s">
        <v>4288</v>
      </c>
      <c r="C1359" s="42" t="s">
        <v>1</v>
      </c>
      <c r="D1359" s="43">
        <v>37043</v>
      </c>
      <c r="F1359" s="43">
        <v>73050</v>
      </c>
    </row>
    <row r="1360" spans="1:6" x14ac:dyDescent="0.25">
      <c r="A1360" s="42" t="s">
        <v>4289</v>
      </c>
      <c r="B1360" s="42" t="s">
        <v>4290</v>
      </c>
      <c r="C1360" s="42" t="s">
        <v>1</v>
      </c>
      <c r="D1360" s="43">
        <v>37043</v>
      </c>
      <c r="F1360" s="43">
        <v>73050</v>
      </c>
    </row>
    <row r="1361" spans="1:6" x14ac:dyDescent="0.25">
      <c r="A1361" s="42" t="s">
        <v>4291</v>
      </c>
      <c r="B1361" s="42" t="s">
        <v>4292</v>
      </c>
      <c r="C1361" s="42" t="s">
        <v>1</v>
      </c>
      <c r="D1361" s="43">
        <v>37043</v>
      </c>
      <c r="F1361" s="43">
        <v>73050</v>
      </c>
    </row>
    <row r="1362" spans="1:6" x14ac:dyDescent="0.25">
      <c r="A1362" s="42" t="s">
        <v>2908</v>
      </c>
      <c r="B1362" s="42" t="s">
        <v>2909</v>
      </c>
      <c r="C1362" s="42" t="s">
        <v>1</v>
      </c>
      <c r="D1362" s="43">
        <v>37043</v>
      </c>
      <c r="F1362" s="43">
        <v>73050</v>
      </c>
    </row>
    <row r="1363" spans="1:6" x14ac:dyDescent="0.25">
      <c r="A1363" s="42" t="s">
        <v>2910</v>
      </c>
      <c r="B1363" s="42" t="s">
        <v>2911</v>
      </c>
      <c r="C1363" s="42" t="s">
        <v>1</v>
      </c>
      <c r="D1363" s="43">
        <v>37043</v>
      </c>
      <c r="F1363" s="43">
        <v>73050</v>
      </c>
    </row>
    <row r="1364" spans="1:6" x14ac:dyDescent="0.25">
      <c r="A1364" s="42" t="s">
        <v>4293</v>
      </c>
      <c r="B1364" s="42" t="s">
        <v>4294</v>
      </c>
      <c r="C1364" s="42" t="s">
        <v>1</v>
      </c>
      <c r="D1364" s="43">
        <v>41876</v>
      </c>
      <c r="F1364" s="43">
        <v>73050</v>
      </c>
    </row>
    <row r="1365" spans="1:6" x14ac:dyDescent="0.25">
      <c r="A1365" s="42" t="s">
        <v>4295</v>
      </c>
      <c r="B1365" s="42" t="s">
        <v>4296</v>
      </c>
      <c r="C1365" s="42" t="s">
        <v>1</v>
      </c>
      <c r="D1365" s="43">
        <v>41876</v>
      </c>
      <c r="F1365" s="43">
        <v>73050</v>
      </c>
    </row>
    <row r="1366" spans="1:6" x14ac:dyDescent="0.25">
      <c r="A1366" s="42" t="s">
        <v>4297</v>
      </c>
      <c r="B1366" s="42" t="s">
        <v>4298</v>
      </c>
      <c r="C1366" s="42" t="s">
        <v>1</v>
      </c>
      <c r="D1366" s="43">
        <v>41876</v>
      </c>
      <c r="F1366" s="43">
        <v>73050</v>
      </c>
    </row>
    <row r="1367" spans="1:6" x14ac:dyDescent="0.25">
      <c r="A1367" s="42" t="s">
        <v>4299</v>
      </c>
      <c r="B1367" s="42" t="s">
        <v>4300</v>
      </c>
      <c r="C1367" s="42" t="s">
        <v>1</v>
      </c>
      <c r="D1367" s="43">
        <v>41876</v>
      </c>
      <c r="F1367" s="43">
        <v>73050</v>
      </c>
    </row>
    <row r="1368" spans="1:6" x14ac:dyDescent="0.25">
      <c r="A1368" s="42" t="s">
        <v>4301</v>
      </c>
      <c r="B1368" s="42" t="s">
        <v>4302</v>
      </c>
      <c r="C1368" s="42" t="s">
        <v>1</v>
      </c>
      <c r="D1368" s="43">
        <v>37043</v>
      </c>
      <c r="F1368" s="43">
        <v>73050</v>
      </c>
    </row>
    <row r="1369" spans="1:6" x14ac:dyDescent="0.25">
      <c r="A1369" s="42" t="s">
        <v>4303</v>
      </c>
      <c r="B1369" s="42" t="s">
        <v>4304</v>
      </c>
      <c r="C1369" s="42" t="s">
        <v>1</v>
      </c>
      <c r="D1369" s="43">
        <v>41879</v>
      </c>
      <c r="F1369" s="43">
        <v>73050</v>
      </c>
    </row>
    <row r="1370" spans="1:6" x14ac:dyDescent="0.25">
      <c r="A1370" s="42" t="s">
        <v>4305</v>
      </c>
      <c r="B1370" s="42" t="s">
        <v>4306</v>
      </c>
      <c r="C1370" s="42" t="s">
        <v>1</v>
      </c>
      <c r="D1370" s="43">
        <v>37043</v>
      </c>
      <c r="F1370" s="43">
        <v>73050</v>
      </c>
    </row>
    <row r="1371" spans="1:6" x14ac:dyDescent="0.25">
      <c r="A1371" s="42" t="s">
        <v>4307</v>
      </c>
      <c r="B1371" s="42" t="s">
        <v>4308</v>
      </c>
      <c r="C1371" s="42" t="s">
        <v>1</v>
      </c>
      <c r="D1371" s="43">
        <v>37043</v>
      </c>
      <c r="F1371" s="43">
        <v>73050</v>
      </c>
    </row>
    <row r="1372" spans="1:6" x14ac:dyDescent="0.25">
      <c r="A1372" s="42" t="s">
        <v>4309</v>
      </c>
      <c r="B1372" s="42" t="s">
        <v>4310</v>
      </c>
      <c r="C1372" s="42" t="s">
        <v>1</v>
      </c>
      <c r="D1372" s="43">
        <v>37043</v>
      </c>
      <c r="F1372" s="43">
        <v>73050</v>
      </c>
    </row>
    <row r="1373" spans="1:6" x14ac:dyDescent="0.25">
      <c r="A1373" s="42" t="s">
        <v>4311</v>
      </c>
      <c r="B1373" s="42" t="s">
        <v>4312</v>
      </c>
      <c r="C1373" s="42" t="s">
        <v>1</v>
      </c>
      <c r="D1373" s="43">
        <v>37043</v>
      </c>
      <c r="F1373" s="43">
        <v>73050</v>
      </c>
    </row>
    <row r="1374" spans="1:6" x14ac:dyDescent="0.25">
      <c r="A1374" s="42" t="s">
        <v>4313</v>
      </c>
      <c r="B1374" s="42" t="s">
        <v>4314</v>
      </c>
      <c r="C1374" s="42" t="s">
        <v>1</v>
      </c>
      <c r="D1374" s="43">
        <v>37043</v>
      </c>
      <c r="F1374" s="43">
        <v>73050</v>
      </c>
    </row>
    <row r="1375" spans="1:6" x14ac:dyDescent="0.25">
      <c r="A1375" s="42" t="s">
        <v>4315</v>
      </c>
      <c r="B1375" s="42" t="s">
        <v>4316</v>
      </c>
      <c r="C1375" s="42" t="s">
        <v>1</v>
      </c>
      <c r="D1375" s="43">
        <v>37043</v>
      </c>
      <c r="F1375" s="43">
        <v>73050</v>
      </c>
    </row>
    <row r="1376" spans="1:6" x14ac:dyDescent="0.25">
      <c r="A1376" s="42" t="s">
        <v>4317</v>
      </c>
      <c r="B1376" s="42" t="s">
        <v>4318</v>
      </c>
      <c r="C1376" s="42" t="s">
        <v>1</v>
      </c>
      <c r="D1376" s="43">
        <v>37043</v>
      </c>
      <c r="F1376" s="43">
        <v>73050</v>
      </c>
    </row>
    <row r="1377" spans="1:6" x14ac:dyDescent="0.25">
      <c r="A1377" s="42" t="s">
        <v>4319</v>
      </c>
      <c r="B1377" s="42" t="s">
        <v>4320</v>
      </c>
      <c r="C1377" s="42" t="s">
        <v>1</v>
      </c>
      <c r="D1377" s="43">
        <v>37043</v>
      </c>
      <c r="F1377" s="43">
        <v>73050</v>
      </c>
    </row>
    <row r="1378" spans="1:6" x14ac:dyDescent="0.25">
      <c r="A1378" s="42" t="s">
        <v>4321</v>
      </c>
      <c r="B1378" s="42" t="s">
        <v>478</v>
      </c>
      <c r="C1378" s="42" t="s">
        <v>1</v>
      </c>
      <c r="D1378" s="43">
        <v>37043</v>
      </c>
      <c r="F1378" s="43">
        <v>73050</v>
      </c>
    </row>
    <row r="1379" spans="1:6" x14ac:dyDescent="0.25">
      <c r="A1379" s="42" t="s">
        <v>4322</v>
      </c>
      <c r="B1379" s="42" t="s">
        <v>4323</v>
      </c>
      <c r="C1379" s="42" t="s">
        <v>1</v>
      </c>
      <c r="D1379" s="43">
        <v>37043</v>
      </c>
      <c r="F1379" s="43">
        <v>73050</v>
      </c>
    </row>
    <row r="1380" spans="1:6" x14ac:dyDescent="0.25">
      <c r="A1380" s="42" t="s">
        <v>4324</v>
      </c>
      <c r="B1380" s="42" t="s">
        <v>4325</v>
      </c>
      <c r="C1380" s="42" t="s">
        <v>1</v>
      </c>
      <c r="D1380" s="43">
        <v>37043</v>
      </c>
      <c r="F1380" s="43">
        <v>73050</v>
      </c>
    </row>
    <row r="1381" spans="1:6" x14ac:dyDescent="0.25">
      <c r="A1381" s="42" t="s">
        <v>4326</v>
      </c>
      <c r="B1381" s="42" t="s">
        <v>4327</v>
      </c>
      <c r="C1381" s="42" t="s">
        <v>1</v>
      </c>
      <c r="D1381" s="43">
        <v>37043</v>
      </c>
      <c r="F1381" s="43">
        <v>73050</v>
      </c>
    </row>
    <row r="1382" spans="1:6" x14ac:dyDescent="0.25">
      <c r="A1382" s="42" t="s">
        <v>4328</v>
      </c>
      <c r="B1382" s="42" t="s">
        <v>1484</v>
      </c>
      <c r="C1382" s="42" t="s">
        <v>1</v>
      </c>
      <c r="D1382" s="43">
        <v>37043</v>
      </c>
      <c r="F1382" s="43">
        <v>73050</v>
      </c>
    </row>
    <row r="1383" spans="1:6" x14ac:dyDescent="0.25">
      <c r="A1383" s="42" t="s">
        <v>5176</v>
      </c>
      <c r="B1383" s="42" t="s">
        <v>5177</v>
      </c>
      <c r="C1383" s="42" t="s">
        <v>1</v>
      </c>
      <c r="D1383" s="43">
        <v>37043</v>
      </c>
      <c r="F1383" s="43">
        <v>73050</v>
      </c>
    </row>
    <row r="1384" spans="1:6" x14ac:dyDescent="0.25">
      <c r="A1384" s="42" t="s">
        <v>4329</v>
      </c>
      <c r="B1384" s="42" t="s">
        <v>4330</v>
      </c>
      <c r="C1384" s="42" t="s">
        <v>1</v>
      </c>
      <c r="D1384" s="43">
        <v>37043</v>
      </c>
      <c r="F1384" s="43">
        <v>73050</v>
      </c>
    </row>
    <row r="1385" spans="1:6" x14ac:dyDescent="0.25">
      <c r="A1385" s="42" t="s">
        <v>2912</v>
      </c>
      <c r="B1385" s="42" t="s">
        <v>2913</v>
      </c>
      <c r="C1385" s="42" t="s">
        <v>1</v>
      </c>
      <c r="D1385" s="43">
        <v>37043</v>
      </c>
      <c r="F1385" s="43">
        <v>73050</v>
      </c>
    </row>
    <row r="1386" spans="1:6" x14ac:dyDescent="0.25">
      <c r="A1386" s="42" t="s">
        <v>2914</v>
      </c>
      <c r="B1386" s="42" t="s">
        <v>2915</v>
      </c>
      <c r="C1386" s="42" t="s">
        <v>1</v>
      </c>
      <c r="D1386" s="43">
        <v>37043</v>
      </c>
      <c r="F1386" s="43">
        <v>73050</v>
      </c>
    </row>
    <row r="1387" spans="1:6" x14ac:dyDescent="0.25">
      <c r="A1387" s="42" t="s">
        <v>2916</v>
      </c>
      <c r="B1387" s="42" t="s">
        <v>2917</v>
      </c>
      <c r="C1387" s="42" t="s">
        <v>1</v>
      </c>
      <c r="D1387" s="43">
        <v>37043</v>
      </c>
      <c r="F1387" s="43">
        <v>73050</v>
      </c>
    </row>
    <row r="1388" spans="1:6" x14ac:dyDescent="0.25">
      <c r="A1388" s="42" t="s">
        <v>2918</v>
      </c>
      <c r="B1388" s="42" t="s">
        <v>2919</v>
      </c>
      <c r="C1388" s="42" t="s">
        <v>1</v>
      </c>
      <c r="D1388" s="43">
        <v>37043</v>
      </c>
      <c r="F1388" s="43">
        <v>73050</v>
      </c>
    </row>
    <row r="1389" spans="1:6" x14ac:dyDescent="0.25">
      <c r="A1389" s="42" t="s">
        <v>2920</v>
      </c>
      <c r="B1389" s="42" t="s">
        <v>2921</v>
      </c>
      <c r="C1389" s="42" t="s">
        <v>1</v>
      </c>
      <c r="D1389" s="43">
        <v>37043</v>
      </c>
      <c r="F1389" s="43">
        <v>73050</v>
      </c>
    </row>
    <row r="1390" spans="1:6" x14ac:dyDescent="0.25">
      <c r="A1390" s="42" t="s">
        <v>2922</v>
      </c>
      <c r="B1390" s="42" t="s">
        <v>2923</v>
      </c>
      <c r="C1390" s="42" t="s">
        <v>1</v>
      </c>
      <c r="D1390" s="43">
        <v>37043</v>
      </c>
      <c r="F1390" s="43">
        <v>73050</v>
      </c>
    </row>
    <row r="1391" spans="1:6" x14ac:dyDescent="0.25">
      <c r="A1391" s="42" t="s">
        <v>2924</v>
      </c>
      <c r="B1391" s="42" t="s">
        <v>2925</v>
      </c>
      <c r="C1391" s="42" t="s">
        <v>1</v>
      </c>
      <c r="D1391" s="43">
        <v>37043</v>
      </c>
      <c r="F1391" s="43">
        <v>73050</v>
      </c>
    </row>
    <row r="1392" spans="1:6" x14ac:dyDescent="0.25">
      <c r="A1392" s="42" t="s">
        <v>2926</v>
      </c>
      <c r="B1392" s="42" t="s">
        <v>2927</v>
      </c>
      <c r="C1392" s="42" t="s">
        <v>1</v>
      </c>
      <c r="D1392" s="43">
        <v>37043</v>
      </c>
      <c r="F1392" s="43">
        <v>73050</v>
      </c>
    </row>
    <row r="1393" spans="1:6" x14ac:dyDescent="0.25">
      <c r="A1393" s="42" t="s">
        <v>2928</v>
      </c>
      <c r="B1393" s="42" t="s">
        <v>2929</v>
      </c>
      <c r="C1393" s="42" t="s">
        <v>1</v>
      </c>
      <c r="D1393" s="43">
        <v>37043</v>
      </c>
      <c r="F1393" s="43">
        <v>73050</v>
      </c>
    </row>
    <row r="1394" spans="1:6" x14ac:dyDescent="0.25">
      <c r="A1394" s="42" t="s">
        <v>6121</v>
      </c>
      <c r="B1394" s="42" t="s">
        <v>6122</v>
      </c>
      <c r="C1394" s="42" t="s">
        <v>1</v>
      </c>
      <c r="D1394" s="43">
        <v>37043</v>
      </c>
      <c r="F1394" s="43">
        <v>73050</v>
      </c>
    </row>
    <row r="1395" spans="1:6" x14ac:dyDescent="0.25">
      <c r="A1395" s="42" t="s">
        <v>6123</v>
      </c>
      <c r="B1395" s="42" t="s">
        <v>6124</v>
      </c>
      <c r="C1395" s="42" t="s">
        <v>1</v>
      </c>
      <c r="D1395" s="43">
        <v>44221</v>
      </c>
      <c r="F1395" s="43">
        <v>73050</v>
      </c>
    </row>
    <row r="1396" spans="1:6" x14ac:dyDescent="0.25">
      <c r="A1396" s="42" t="s">
        <v>6125</v>
      </c>
      <c r="B1396" s="42" t="s">
        <v>6126</v>
      </c>
      <c r="C1396" s="42" t="s">
        <v>1</v>
      </c>
      <c r="D1396" s="43">
        <v>37043</v>
      </c>
      <c r="F1396" s="43">
        <v>73050</v>
      </c>
    </row>
    <row r="1397" spans="1:6" x14ac:dyDescent="0.25">
      <c r="A1397" s="42" t="s">
        <v>6127</v>
      </c>
      <c r="B1397" s="42" t="s">
        <v>6128</v>
      </c>
      <c r="C1397" s="42" t="s">
        <v>1</v>
      </c>
      <c r="D1397" s="43">
        <v>37043</v>
      </c>
      <c r="F1397" s="43">
        <v>73050</v>
      </c>
    </row>
    <row r="1398" spans="1:6" x14ac:dyDescent="0.25">
      <c r="A1398" s="42" t="s">
        <v>6129</v>
      </c>
      <c r="B1398" s="42" t="s">
        <v>6130</v>
      </c>
      <c r="C1398" s="42" t="s">
        <v>1</v>
      </c>
      <c r="D1398" s="43">
        <v>37043</v>
      </c>
      <c r="F1398" s="43">
        <v>73050</v>
      </c>
    </row>
    <row r="1399" spans="1:6" x14ac:dyDescent="0.25">
      <c r="A1399" s="42" t="s">
        <v>6131</v>
      </c>
      <c r="B1399" s="42" t="s">
        <v>6132</v>
      </c>
      <c r="C1399" s="42" t="s">
        <v>1</v>
      </c>
      <c r="D1399" s="43">
        <v>37043</v>
      </c>
      <c r="F1399" s="43">
        <v>73050</v>
      </c>
    </row>
    <row r="1400" spans="1:6" x14ac:dyDescent="0.25">
      <c r="A1400" s="42" t="s">
        <v>2930</v>
      </c>
      <c r="B1400" s="42" t="s">
        <v>2931</v>
      </c>
      <c r="C1400" s="42" t="s">
        <v>1</v>
      </c>
      <c r="D1400" s="43">
        <v>37043</v>
      </c>
      <c r="F1400" s="43">
        <v>73050</v>
      </c>
    </row>
    <row r="1401" spans="1:6" x14ac:dyDescent="0.25">
      <c r="A1401" s="42" t="s">
        <v>2932</v>
      </c>
      <c r="B1401" s="42" t="s">
        <v>2933</v>
      </c>
      <c r="C1401" s="42" t="s">
        <v>1</v>
      </c>
      <c r="D1401" s="43">
        <v>37043</v>
      </c>
      <c r="F1401" s="43">
        <v>73050</v>
      </c>
    </row>
    <row r="1402" spans="1:6" x14ac:dyDescent="0.25">
      <c r="A1402" s="42" t="s">
        <v>2934</v>
      </c>
      <c r="B1402" s="42" t="s">
        <v>2935</v>
      </c>
      <c r="C1402" s="42" t="s">
        <v>1</v>
      </c>
      <c r="D1402" s="43">
        <v>37043</v>
      </c>
      <c r="F1402" s="43">
        <v>73050</v>
      </c>
    </row>
    <row r="1403" spans="1:6" x14ac:dyDescent="0.25">
      <c r="A1403" s="42" t="s">
        <v>2936</v>
      </c>
      <c r="B1403" s="42" t="s">
        <v>2937</v>
      </c>
      <c r="C1403" s="42" t="s">
        <v>1</v>
      </c>
      <c r="D1403" s="43">
        <v>37043</v>
      </c>
      <c r="F1403" s="43">
        <v>73050</v>
      </c>
    </row>
    <row r="1404" spans="1:6" x14ac:dyDescent="0.25">
      <c r="A1404" s="42" t="s">
        <v>2938</v>
      </c>
      <c r="B1404" s="42" t="s">
        <v>2939</v>
      </c>
      <c r="C1404" s="42" t="s">
        <v>1</v>
      </c>
      <c r="D1404" s="43">
        <v>37043</v>
      </c>
      <c r="F1404" s="43">
        <v>73050</v>
      </c>
    </row>
    <row r="1405" spans="1:6" x14ac:dyDescent="0.25">
      <c r="A1405" s="42" t="s">
        <v>2940</v>
      </c>
      <c r="B1405" s="42" t="s">
        <v>2941</v>
      </c>
      <c r="C1405" s="42" t="s">
        <v>1</v>
      </c>
      <c r="D1405" s="43">
        <v>37043</v>
      </c>
      <c r="F1405" s="43">
        <v>73050</v>
      </c>
    </row>
    <row r="1406" spans="1:6" x14ac:dyDescent="0.25">
      <c r="A1406" s="42" t="s">
        <v>2942</v>
      </c>
      <c r="B1406" s="42" t="s">
        <v>2943</v>
      </c>
      <c r="C1406" s="42" t="s">
        <v>1</v>
      </c>
      <c r="D1406" s="43">
        <v>37043</v>
      </c>
      <c r="F1406" s="43">
        <v>73050</v>
      </c>
    </row>
    <row r="1407" spans="1:6" x14ac:dyDescent="0.25">
      <c r="A1407" s="42" t="s">
        <v>2944</v>
      </c>
      <c r="B1407" s="42" t="s">
        <v>2945</v>
      </c>
      <c r="C1407" s="42" t="s">
        <v>1</v>
      </c>
      <c r="D1407" s="43">
        <v>37043</v>
      </c>
      <c r="F1407" s="43">
        <v>73050</v>
      </c>
    </row>
    <row r="1408" spans="1:6" x14ac:dyDescent="0.25">
      <c r="A1408" s="42" t="s">
        <v>2946</v>
      </c>
      <c r="B1408" s="42" t="s">
        <v>2947</v>
      </c>
      <c r="C1408" s="42" t="s">
        <v>1</v>
      </c>
      <c r="D1408" s="43">
        <v>37043</v>
      </c>
      <c r="F1408" s="43">
        <v>73050</v>
      </c>
    </row>
    <row r="1409" spans="1:6" x14ac:dyDescent="0.25">
      <c r="A1409" s="42" t="s">
        <v>2948</v>
      </c>
      <c r="B1409" s="42" t="s">
        <v>2949</v>
      </c>
      <c r="C1409" s="42" t="s">
        <v>1</v>
      </c>
      <c r="D1409" s="43">
        <v>37043</v>
      </c>
      <c r="F1409" s="43">
        <v>73050</v>
      </c>
    </row>
    <row r="1410" spans="1:6" x14ac:dyDescent="0.25">
      <c r="A1410" s="42" t="s">
        <v>2950</v>
      </c>
      <c r="B1410" s="42" t="s">
        <v>2951</v>
      </c>
      <c r="C1410" s="42" t="s">
        <v>1</v>
      </c>
      <c r="D1410" s="43">
        <v>37043</v>
      </c>
      <c r="F1410" s="43">
        <v>73050</v>
      </c>
    </row>
    <row r="1411" spans="1:6" x14ac:dyDescent="0.25">
      <c r="A1411" s="42" t="s">
        <v>6637</v>
      </c>
      <c r="B1411" s="42" t="s">
        <v>6638</v>
      </c>
      <c r="C1411" s="42" t="s">
        <v>1</v>
      </c>
      <c r="D1411" s="43">
        <v>37043</v>
      </c>
      <c r="F1411" s="43">
        <v>73050</v>
      </c>
    </row>
    <row r="1412" spans="1:6" x14ac:dyDescent="0.25">
      <c r="A1412" s="42" t="s">
        <v>6639</v>
      </c>
      <c r="B1412" s="42" t="s">
        <v>6640</v>
      </c>
      <c r="C1412" s="42" t="s">
        <v>1</v>
      </c>
      <c r="D1412" s="43">
        <v>37043</v>
      </c>
      <c r="F1412" s="43">
        <v>73050</v>
      </c>
    </row>
    <row r="1413" spans="1:6" x14ac:dyDescent="0.25">
      <c r="A1413" s="42" t="s">
        <v>6641</v>
      </c>
      <c r="B1413" s="42" t="s">
        <v>6642</v>
      </c>
      <c r="C1413" s="42" t="s">
        <v>1</v>
      </c>
      <c r="D1413" s="43">
        <v>37043</v>
      </c>
      <c r="F1413" s="43">
        <v>73050</v>
      </c>
    </row>
    <row r="1414" spans="1:6" x14ac:dyDescent="0.25">
      <c r="A1414" s="42" t="s">
        <v>6643</v>
      </c>
      <c r="B1414" s="42" t="s">
        <v>6644</v>
      </c>
      <c r="C1414" s="42" t="s">
        <v>1</v>
      </c>
      <c r="D1414" s="43">
        <v>37043</v>
      </c>
      <c r="F1414" s="43">
        <v>73050</v>
      </c>
    </row>
    <row r="1415" spans="1:6" x14ac:dyDescent="0.25">
      <c r="A1415" s="42" t="s">
        <v>6645</v>
      </c>
      <c r="B1415" s="42" t="s">
        <v>6646</v>
      </c>
      <c r="C1415" s="42" t="s">
        <v>1</v>
      </c>
      <c r="D1415" s="43">
        <v>37043</v>
      </c>
      <c r="F1415" s="43">
        <v>73050</v>
      </c>
    </row>
    <row r="1416" spans="1:6" x14ac:dyDescent="0.25">
      <c r="A1416" s="42" t="s">
        <v>2952</v>
      </c>
      <c r="B1416" s="42" t="s">
        <v>2953</v>
      </c>
      <c r="C1416" s="42" t="s">
        <v>1</v>
      </c>
      <c r="D1416" s="43">
        <v>37043</v>
      </c>
      <c r="F1416" s="43">
        <v>73050</v>
      </c>
    </row>
    <row r="1417" spans="1:6" x14ac:dyDescent="0.25">
      <c r="A1417" s="42" t="s">
        <v>2954</v>
      </c>
      <c r="B1417" s="42" t="s">
        <v>2955</v>
      </c>
      <c r="C1417" s="42" t="s">
        <v>1</v>
      </c>
      <c r="D1417" s="43">
        <v>37043</v>
      </c>
      <c r="F1417" s="43">
        <v>73050</v>
      </c>
    </row>
    <row r="1418" spans="1:6" x14ac:dyDescent="0.25">
      <c r="A1418" s="42" t="s">
        <v>4577</v>
      </c>
      <c r="B1418" s="42" t="s">
        <v>4578</v>
      </c>
      <c r="C1418" s="42" t="s">
        <v>1</v>
      </c>
      <c r="D1418" s="43">
        <v>37043</v>
      </c>
      <c r="F1418" s="43">
        <v>73050</v>
      </c>
    </row>
    <row r="1419" spans="1:6" x14ac:dyDescent="0.25">
      <c r="A1419" s="42" t="s">
        <v>3341</v>
      </c>
      <c r="B1419" s="42" t="s">
        <v>3342</v>
      </c>
      <c r="C1419" s="42" t="s">
        <v>1</v>
      </c>
      <c r="D1419" s="43">
        <v>37043</v>
      </c>
      <c r="F1419" s="43">
        <v>73050</v>
      </c>
    </row>
    <row r="1420" spans="1:6" x14ac:dyDescent="0.25">
      <c r="A1420" s="42" t="s">
        <v>3343</v>
      </c>
      <c r="B1420" s="42" t="s">
        <v>3344</v>
      </c>
      <c r="C1420" s="42" t="s">
        <v>1</v>
      </c>
      <c r="D1420" s="43">
        <v>37043</v>
      </c>
      <c r="F1420" s="43">
        <v>73050</v>
      </c>
    </row>
    <row r="1421" spans="1:6" x14ac:dyDescent="0.25">
      <c r="A1421" s="42" t="s">
        <v>3345</v>
      </c>
      <c r="B1421" s="42" t="s">
        <v>3346</v>
      </c>
      <c r="C1421" s="42" t="s">
        <v>1</v>
      </c>
      <c r="D1421" s="43">
        <v>37043</v>
      </c>
      <c r="F1421" s="43">
        <v>73050</v>
      </c>
    </row>
    <row r="1422" spans="1:6" x14ac:dyDescent="0.25">
      <c r="A1422" s="42" t="s">
        <v>3347</v>
      </c>
      <c r="B1422" s="42" t="s">
        <v>3348</v>
      </c>
      <c r="C1422" s="42" t="s">
        <v>1</v>
      </c>
      <c r="D1422" s="43">
        <v>37043</v>
      </c>
      <c r="F1422" s="43">
        <v>73050</v>
      </c>
    </row>
    <row r="1423" spans="1:6" x14ac:dyDescent="0.25">
      <c r="A1423" s="42" t="s">
        <v>3349</v>
      </c>
      <c r="B1423" s="42" t="s">
        <v>3350</v>
      </c>
      <c r="C1423" s="42" t="s">
        <v>1</v>
      </c>
      <c r="D1423" s="43">
        <v>37043</v>
      </c>
      <c r="F1423" s="43">
        <v>73050</v>
      </c>
    </row>
    <row r="1424" spans="1:6" x14ac:dyDescent="0.25">
      <c r="A1424" s="42" t="s">
        <v>3351</v>
      </c>
      <c r="B1424" s="42" t="s">
        <v>292</v>
      </c>
      <c r="C1424" s="42" t="s">
        <v>1</v>
      </c>
      <c r="D1424" s="43">
        <v>37043</v>
      </c>
      <c r="F1424" s="43">
        <v>73050</v>
      </c>
    </row>
    <row r="1425" spans="1:6" x14ac:dyDescent="0.25">
      <c r="A1425" s="42" t="s">
        <v>3352</v>
      </c>
      <c r="B1425" s="42" t="s">
        <v>3353</v>
      </c>
      <c r="C1425" s="42" t="s">
        <v>1</v>
      </c>
      <c r="D1425" s="43">
        <v>37043</v>
      </c>
      <c r="F1425" s="43">
        <v>73050</v>
      </c>
    </row>
    <row r="1426" spans="1:6" x14ac:dyDescent="0.25">
      <c r="A1426" s="42" t="s">
        <v>3354</v>
      </c>
      <c r="B1426" s="42" t="s">
        <v>3355</v>
      </c>
      <c r="C1426" s="42" t="s">
        <v>1</v>
      </c>
      <c r="D1426" s="43">
        <v>37043</v>
      </c>
      <c r="F1426" s="43">
        <v>73050</v>
      </c>
    </row>
    <row r="1427" spans="1:6" x14ac:dyDescent="0.25">
      <c r="A1427" s="42" t="s">
        <v>3356</v>
      </c>
      <c r="B1427" s="42" t="s">
        <v>788</v>
      </c>
      <c r="C1427" s="42" t="s">
        <v>1</v>
      </c>
      <c r="D1427" s="43">
        <v>37043</v>
      </c>
      <c r="F1427" s="43">
        <v>73050</v>
      </c>
    </row>
    <row r="1428" spans="1:6" x14ac:dyDescent="0.25">
      <c r="A1428" s="42" t="s">
        <v>3357</v>
      </c>
      <c r="B1428" s="42" t="s">
        <v>294</v>
      </c>
      <c r="C1428" s="42" t="s">
        <v>1</v>
      </c>
      <c r="D1428" s="43">
        <v>37043</v>
      </c>
      <c r="F1428" s="43">
        <v>73050</v>
      </c>
    </row>
    <row r="1429" spans="1:6" x14ac:dyDescent="0.25">
      <c r="A1429" s="42" t="s">
        <v>3358</v>
      </c>
      <c r="B1429" s="42" t="s">
        <v>293</v>
      </c>
      <c r="C1429" s="42" t="s">
        <v>1</v>
      </c>
      <c r="D1429" s="43">
        <v>37043</v>
      </c>
      <c r="F1429" s="43">
        <v>73050</v>
      </c>
    </row>
    <row r="1430" spans="1:6" x14ac:dyDescent="0.25">
      <c r="A1430" s="42" t="s">
        <v>3359</v>
      </c>
      <c r="B1430" s="42" t="s">
        <v>296</v>
      </c>
      <c r="C1430" s="42" t="s">
        <v>1</v>
      </c>
      <c r="D1430" s="43">
        <v>37043</v>
      </c>
      <c r="F1430" s="43">
        <v>73050</v>
      </c>
    </row>
    <row r="1431" spans="1:6" x14ac:dyDescent="0.25">
      <c r="A1431" s="42" t="s">
        <v>3360</v>
      </c>
      <c r="B1431" s="42" t="s">
        <v>3361</v>
      </c>
      <c r="C1431" s="42" t="s">
        <v>1</v>
      </c>
      <c r="D1431" s="43">
        <v>37043</v>
      </c>
      <c r="F1431" s="43">
        <v>73050</v>
      </c>
    </row>
    <row r="1432" spans="1:6" x14ac:dyDescent="0.25">
      <c r="A1432" s="42" t="s">
        <v>3362</v>
      </c>
      <c r="B1432" s="42" t="s">
        <v>3363</v>
      </c>
      <c r="C1432" s="42" t="s">
        <v>1</v>
      </c>
      <c r="D1432" s="43">
        <v>37043</v>
      </c>
      <c r="F1432" s="43">
        <v>73050</v>
      </c>
    </row>
    <row r="1433" spans="1:6" x14ac:dyDescent="0.25">
      <c r="A1433" s="42" t="s">
        <v>3364</v>
      </c>
      <c r="B1433" s="42" t="s">
        <v>3365</v>
      </c>
      <c r="C1433" s="42" t="s">
        <v>1</v>
      </c>
      <c r="D1433" s="43">
        <v>37043</v>
      </c>
      <c r="F1433" s="43">
        <v>73050</v>
      </c>
    </row>
    <row r="1434" spans="1:6" x14ac:dyDescent="0.25">
      <c r="A1434" s="42" t="s">
        <v>3366</v>
      </c>
      <c r="B1434" s="42" t="s">
        <v>3367</v>
      </c>
      <c r="C1434" s="42" t="s">
        <v>1</v>
      </c>
      <c r="D1434" s="43">
        <v>37043</v>
      </c>
      <c r="F1434" s="43">
        <v>73050</v>
      </c>
    </row>
    <row r="1435" spans="1:6" x14ac:dyDescent="0.25">
      <c r="A1435" s="42" t="s">
        <v>3368</v>
      </c>
      <c r="B1435" s="42" t="s">
        <v>3369</v>
      </c>
      <c r="C1435" s="42" t="s">
        <v>1</v>
      </c>
      <c r="D1435" s="43">
        <v>37043</v>
      </c>
      <c r="F1435" s="43">
        <v>73050</v>
      </c>
    </row>
    <row r="1436" spans="1:6" x14ac:dyDescent="0.25">
      <c r="A1436" s="42" t="s">
        <v>3370</v>
      </c>
      <c r="B1436" s="42" t="s">
        <v>3371</v>
      </c>
      <c r="C1436" s="42" t="s">
        <v>1</v>
      </c>
      <c r="D1436" s="43">
        <v>37043</v>
      </c>
      <c r="F1436" s="43">
        <v>73050</v>
      </c>
    </row>
    <row r="1437" spans="1:6" x14ac:dyDescent="0.25">
      <c r="A1437" s="42" t="s">
        <v>3372</v>
      </c>
      <c r="B1437" s="42" t="s">
        <v>3373</v>
      </c>
      <c r="C1437" s="42" t="s">
        <v>1</v>
      </c>
      <c r="D1437" s="43">
        <v>41520</v>
      </c>
      <c r="F1437" s="43">
        <v>73050</v>
      </c>
    </row>
    <row r="1438" spans="1:6" x14ac:dyDescent="0.25">
      <c r="A1438" s="42" t="s">
        <v>3374</v>
      </c>
      <c r="B1438" s="42" t="s">
        <v>3375</v>
      </c>
      <c r="C1438" s="42" t="s">
        <v>1</v>
      </c>
      <c r="D1438" s="43">
        <v>41520</v>
      </c>
      <c r="F1438" s="43">
        <v>73050</v>
      </c>
    </row>
    <row r="1439" spans="1:6" x14ac:dyDescent="0.25">
      <c r="A1439" s="42" t="s">
        <v>3376</v>
      </c>
      <c r="B1439" s="42" t="s">
        <v>3377</v>
      </c>
      <c r="C1439" s="42" t="s">
        <v>1</v>
      </c>
      <c r="D1439" s="43">
        <v>41520</v>
      </c>
      <c r="F1439" s="43">
        <v>73050</v>
      </c>
    </row>
    <row r="1440" spans="1:6" x14ac:dyDescent="0.25">
      <c r="A1440" s="42" t="s">
        <v>3378</v>
      </c>
      <c r="B1440" s="42" t="s">
        <v>3379</v>
      </c>
      <c r="C1440" s="42" t="s">
        <v>1</v>
      </c>
      <c r="D1440" s="43">
        <v>41520</v>
      </c>
      <c r="F1440" s="43">
        <v>73050</v>
      </c>
    </row>
    <row r="1441" spans="1:6" x14ac:dyDescent="0.25">
      <c r="A1441" s="42" t="s">
        <v>3380</v>
      </c>
      <c r="B1441" s="42" t="s">
        <v>3381</v>
      </c>
      <c r="C1441" s="42" t="s">
        <v>1</v>
      </c>
      <c r="D1441" s="43">
        <v>37043</v>
      </c>
      <c r="F1441" s="43">
        <v>73050</v>
      </c>
    </row>
    <row r="1442" spans="1:6" x14ac:dyDescent="0.25">
      <c r="A1442" s="42" t="s">
        <v>3382</v>
      </c>
      <c r="B1442" s="42" t="s">
        <v>3383</v>
      </c>
      <c r="C1442" s="42" t="s">
        <v>1</v>
      </c>
      <c r="D1442" s="43">
        <v>37043</v>
      </c>
      <c r="F1442" s="43">
        <v>73050</v>
      </c>
    </row>
    <row r="1443" spans="1:6" x14ac:dyDescent="0.25">
      <c r="A1443" s="42" t="s">
        <v>3384</v>
      </c>
      <c r="B1443" s="42" t="s">
        <v>3385</v>
      </c>
      <c r="C1443" s="42" t="s">
        <v>1</v>
      </c>
      <c r="D1443" s="43">
        <v>37043</v>
      </c>
      <c r="F1443" s="43">
        <v>73050</v>
      </c>
    </row>
    <row r="1444" spans="1:6" x14ac:dyDescent="0.25">
      <c r="A1444" s="42" t="s">
        <v>3386</v>
      </c>
      <c r="B1444" s="42" t="s">
        <v>3387</v>
      </c>
      <c r="C1444" s="42" t="s">
        <v>1</v>
      </c>
      <c r="D1444" s="43">
        <v>37043</v>
      </c>
      <c r="F1444" s="43">
        <v>73050</v>
      </c>
    </row>
    <row r="1445" spans="1:6" x14ac:dyDescent="0.25">
      <c r="A1445" s="42" t="s">
        <v>3388</v>
      </c>
      <c r="B1445" s="42" t="s">
        <v>3389</v>
      </c>
      <c r="C1445" s="42" t="s">
        <v>1</v>
      </c>
      <c r="D1445" s="43">
        <v>37043</v>
      </c>
      <c r="F1445" s="43">
        <v>73050</v>
      </c>
    </row>
    <row r="1446" spans="1:6" x14ac:dyDescent="0.25">
      <c r="A1446" s="42" t="s">
        <v>3390</v>
      </c>
      <c r="B1446" s="42" t="s">
        <v>3391</v>
      </c>
      <c r="C1446" s="42" t="s">
        <v>1</v>
      </c>
      <c r="D1446" s="43">
        <v>37043</v>
      </c>
      <c r="F1446" s="43">
        <v>73050</v>
      </c>
    </row>
    <row r="1447" spans="1:6" x14ac:dyDescent="0.25">
      <c r="A1447" s="42" t="s">
        <v>3392</v>
      </c>
      <c r="B1447" s="42" t="s">
        <v>3393</v>
      </c>
      <c r="C1447" s="42" t="s">
        <v>1</v>
      </c>
      <c r="D1447" s="43">
        <v>37043</v>
      </c>
      <c r="F1447" s="43">
        <v>73050</v>
      </c>
    </row>
    <row r="1448" spans="1:6" x14ac:dyDescent="0.25">
      <c r="A1448" s="42" t="s">
        <v>3394</v>
      </c>
      <c r="B1448" s="42" t="s">
        <v>3395</v>
      </c>
      <c r="C1448" s="42" t="s">
        <v>1</v>
      </c>
      <c r="D1448" s="43">
        <v>37043</v>
      </c>
      <c r="F1448" s="43">
        <v>73050</v>
      </c>
    </row>
    <row r="1449" spans="1:6" x14ac:dyDescent="0.25">
      <c r="A1449" s="42" t="s">
        <v>3396</v>
      </c>
      <c r="B1449" s="42" t="s">
        <v>3397</v>
      </c>
      <c r="C1449" s="42" t="s">
        <v>1</v>
      </c>
      <c r="D1449" s="43">
        <v>37043</v>
      </c>
      <c r="F1449" s="43">
        <v>73050</v>
      </c>
    </row>
    <row r="1450" spans="1:6" x14ac:dyDescent="0.25">
      <c r="A1450" s="42" t="s">
        <v>3398</v>
      </c>
      <c r="B1450" s="42" t="s">
        <v>3399</v>
      </c>
      <c r="C1450" s="42" t="s">
        <v>1</v>
      </c>
      <c r="D1450" s="43">
        <v>37043</v>
      </c>
      <c r="F1450" s="43">
        <v>73050</v>
      </c>
    </row>
    <row r="1451" spans="1:6" x14ac:dyDescent="0.25">
      <c r="A1451" s="42" t="s">
        <v>3400</v>
      </c>
      <c r="B1451" s="42" t="s">
        <v>3401</v>
      </c>
      <c r="C1451" s="42" t="s">
        <v>1</v>
      </c>
      <c r="D1451" s="43">
        <v>37043</v>
      </c>
      <c r="F1451" s="43">
        <v>73050</v>
      </c>
    </row>
    <row r="1452" spans="1:6" x14ac:dyDescent="0.25">
      <c r="A1452" s="42" t="s">
        <v>3402</v>
      </c>
      <c r="B1452" s="42" t="s">
        <v>3403</v>
      </c>
      <c r="C1452" s="42" t="s">
        <v>1</v>
      </c>
      <c r="D1452" s="43">
        <v>37043</v>
      </c>
      <c r="F1452" s="43">
        <v>73050</v>
      </c>
    </row>
    <row r="1453" spans="1:6" x14ac:dyDescent="0.25">
      <c r="A1453" s="42" t="s">
        <v>3404</v>
      </c>
      <c r="B1453" s="42" t="s">
        <v>3405</v>
      </c>
      <c r="C1453" s="42" t="s">
        <v>1</v>
      </c>
      <c r="D1453" s="43">
        <v>37043</v>
      </c>
      <c r="F1453" s="43">
        <v>73050</v>
      </c>
    </row>
    <row r="1454" spans="1:6" x14ac:dyDescent="0.25">
      <c r="A1454" s="42" t="s">
        <v>3406</v>
      </c>
      <c r="B1454" s="42" t="s">
        <v>3407</v>
      </c>
      <c r="C1454" s="42" t="s">
        <v>1</v>
      </c>
      <c r="D1454" s="43">
        <v>37043</v>
      </c>
      <c r="F1454" s="43">
        <v>73050</v>
      </c>
    </row>
    <row r="1455" spans="1:6" x14ac:dyDescent="0.25">
      <c r="A1455" s="42" t="s">
        <v>3408</v>
      </c>
      <c r="B1455" s="42" t="s">
        <v>3409</v>
      </c>
      <c r="C1455" s="42" t="s">
        <v>1</v>
      </c>
      <c r="D1455" s="43">
        <v>37043</v>
      </c>
      <c r="F1455" s="43">
        <v>73050</v>
      </c>
    </row>
    <row r="1456" spans="1:6" x14ac:dyDescent="0.25">
      <c r="A1456" s="42" t="s">
        <v>3410</v>
      </c>
      <c r="B1456" s="42" t="s">
        <v>3411</v>
      </c>
      <c r="C1456" s="42" t="s">
        <v>1</v>
      </c>
      <c r="D1456" s="43">
        <v>37043</v>
      </c>
      <c r="F1456" s="43">
        <v>73050</v>
      </c>
    </row>
    <row r="1457" spans="1:6" x14ac:dyDescent="0.25">
      <c r="A1457" s="42" t="s">
        <v>3412</v>
      </c>
      <c r="B1457" s="42" t="s">
        <v>3413</v>
      </c>
      <c r="C1457" s="42" t="s">
        <v>1</v>
      </c>
      <c r="D1457" s="43">
        <v>37043</v>
      </c>
      <c r="F1457" s="43">
        <v>73050</v>
      </c>
    </row>
    <row r="1458" spans="1:6" x14ac:dyDescent="0.25">
      <c r="A1458" s="42" t="s">
        <v>3414</v>
      </c>
      <c r="B1458" s="42" t="s">
        <v>3415</v>
      </c>
      <c r="C1458" s="42" t="s">
        <v>1</v>
      </c>
      <c r="D1458" s="43">
        <v>37043</v>
      </c>
      <c r="F1458" s="43">
        <v>73050</v>
      </c>
    </row>
    <row r="1459" spans="1:6" x14ac:dyDescent="0.25">
      <c r="A1459" s="42" t="s">
        <v>3416</v>
      </c>
      <c r="B1459" s="42" t="s">
        <v>3417</v>
      </c>
      <c r="C1459" s="42" t="s">
        <v>1</v>
      </c>
      <c r="D1459" s="43">
        <v>37043</v>
      </c>
      <c r="F1459" s="43">
        <v>73050</v>
      </c>
    </row>
    <row r="1460" spans="1:6" x14ac:dyDescent="0.25">
      <c r="A1460" s="42" t="s">
        <v>3418</v>
      </c>
      <c r="B1460" s="42" t="s">
        <v>3419</v>
      </c>
      <c r="C1460" s="42" t="s">
        <v>1</v>
      </c>
      <c r="D1460" s="43">
        <v>37043</v>
      </c>
      <c r="F1460" s="43">
        <v>73050</v>
      </c>
    </row>
    <row r="1461" spans="1:6" x14ac:dyDescent="0.25">
      <c r="A1461" s="42" t="s">
        <v>3420</v>
      </c>
      <c r="B1461" s="42" t="s">
        <v>3421</v>
      </c>
      <c r="C1461" s="42" t="s">
        <v>1</v>
      </c>
      <c r="D1461" s="43">
        <v>37043</v>
      </c>
      <c r="F1461" s="43">
        <v>73050</v>
      </c>
    </row>
    <row r="1462" spans="1:6" x14ac:dyDescent="0.25">
      <c r="A1462" s="42" t="s">
        <v>3422</v>
      </c>
      <c r="B1462" s="42" t="s">
        <v>3423</v>
      </c>
      <c r="C1462" s="42" t="s">
        <v>1</v>
      </c>
      <c r="D1462" s="43">
        <v>37043</v>
      </c>
      <c r="F1462" s="43">
        <v>73050</v>
      </c>
    </row>
    <row r="1463" spans="1:6" x14ac:dyDescent="0.25">
      <c r="A1463" s="42" t="s">
        <v>3424</v>
      </c>
      <c r="B1463" s="42" t="s">
        <v>3425</v>
      </c>
      <c r="C1463" s="42" t="s">
        <v>1</v>
      </c>
      <c r="D1463" s="43">
        <v>37043</v>
      </c>
      <c r="F1463" s="43">
        <v>73050</v>
      </c>
    </row>
    <row r="1464" spans="1:6" x14ac:dyDescent="0.25">
      <c r="A1464" s="42" t="s">
        <v>3426</v>
      </c>
      <c r="B1464" s="42" t="s">
        <v>3427</v>
      </c>
      <c r="C1464" s="42" t="s">
        <v>1</v>
      </c>
      <c r="D1464" s="43">
        <v>37043</v>
      </c>
      <c r="F1464" s="43">
        <v>73050</v>
      </c>
    </row>
    <row r="1465" spans="1:6" x14ac:dyDescent="0.25">
      <c r="A1465" s="42" t="s">
        <v>3428</v>
      </c>
      <c r="B1465" s="42" t="s">
        <v>3429</v>
      </c>
      <c r="C1465" s="42" t="s">
        <v>1</v>
      </c>
      <c r="D1465" s="43">
        <v>37043</v>
      </c>
      <c r="F1465" s="43">
        <v>73050</v>
      </c>
    </row>
    <row r="1466" spans="1:6" x14ac:dyDescent="0.25">
      <c r="A1466" s="42" t="s">
        <v>3430</v>
      </c>
      <c r="B1466" s="42" t="s">
        <v>3431</v>
      </c>
      <c r="C1466" s="42" t="s">
        <v>1</v>
      </c>
      <c r="D1466" s="43">
        <v>37043</v>
      </c>
      <c r="F1466" s="43">
        <v>73050</v>
      </c>
    </row>
    <row r="1467" spans="1:6" x14ac:dyDescent="0.25">
      <c r="A1467" s="42" t="s">
        <v>3432</v>
      </c>
      <c r="B1467" s="42" t="s">
        <v>3433</v>
      </c>
      <c r="C1467" s="42" t="s">
        <v>1</v>
      </c>
      <c r="D1467" s="43">
        <v>37043</v>
      </c>
      <c r="F1467" s="43">
        <v>73050</v>
      </c>
    </row>
    <row r="1468" spans="1:6" x14ac:dyDescent="0.25">
      <c r="A1468" s="42" t="s">
        <v>3434</v>
      </c>
      <c r="B1468" s="42" t="s">
        <v>3435</v>
      </c>
      <c r="C1468" s="42" t="s">
        <v>1</v>
      </c>
      <c r="D1468" s="43">
        <v>37043</v>
      </c>
      <c r="F1468" s="43">
        <v>73050</v>
      </c>
    </row>
    <row r="1469" spans="1:6" x14ac:dyDescent="0.25">
      <c r="A1469" s="42" t="s">
        <v>3436</v>
      </c>
      <c r="B1469" s="42" t="s">
        <v>1626</v>
      </c>
      <c r="C1469" s="42" t="s">
        <v>1</v>
      </c>
      <c r="D1469" s="43">
        <v>37043</v>
      </c>
      <c r="F1469" s="43">
        <v>73050</v>
      </c>
    </row>
    <row r="1470" spans="1:6" x14ac:dyDescent="0.25">
      <c r="A1470" s="42" t="s">
        <v>3437</v>
      </c>
      <c r="B1470" s="42" t="s">
        <v>3438</v>
      </c>
      <c r="C1470" s="42" t="s">
        <v>1</v>
      </c>
      <c r="D1470" s="43">
        <v>37043</v>
      </c>
      <c r="F1470" s="43">
        <v>73050</v>
      </c>
    </row>
    <row r="1471" spans="1:6" x14ac:dyDescent="0.25">
      <c r="A1471" s="42" t="s">
        <v>5180</v>
      </c>
      <c r="B1471" s="42" t="s">
        <v>5181</v>
      </c>
      <c r="C1471" s="42" t="s">
        <v>1</v>
      </c>
      <c r="D1471" s="43">
        <v>37043</v>
      </c>
      <c r="F1471" s="43">
        <v>73050</v>
      </c>
    </row>
    <row r="1472" spans="1:6" x14ac:dyDescent="0.25">
      <c r="A1472" s="42" t="s">
        <v>5492</v>
      </c>
      <c r="B1472" s="42" t="s">
        <v>6518</v>
      </c>
      <c r="C1472" s="42" t="s">
        <v>1</v>
      </c>
      <c r="D1472" s="43">
        <v>44690</v>
      </c>
      <c r="F1472" s="43">
        <v>73050</v>
      </c>
    </row>
    <row r="1473" spans="1:6" x14ac:dyDescent="0.25">
      <c r="A1473" s="42" t="s">
        <v>5965</v>
      </c>
      <c r="B1473" s="42" t="s">
        <v>6133</v>
      </c>
      <c r="C1473" s="42" t="s">
        <v>1</v>
      </c>
      <c r="D1473" s="43">
        <v>44377</v>
      </c>
      <c r="F1473" s="43">
        <v>73050</v>
      </c>
    </row>
    <row r="1474" spans="1:6" x14ac:dyDescent="0.25">
      <c r="A1474" s="42" t="s">
        <v>5966</v>
      </c>
      <c r="B1474" s="42" t="s">
        <v>6519</v>
      </c>
      <c r="C1474" s="42" t="s">
        <v>1</v>
      </c>
      <c r="D1474" s="43">
        <v>44466</v>
      </c>
      <c r="F1474" s="43">
        <v>73050</v>
      </c>
    </row>
    <row r="1475" spans="1:6" x14ac:dyDescent="0.25">
      <c r="A1475" s="42" t="s">
        <v>6520</v>
      </c>
      <c r="B1475" s="42" t="s">
        <v>6521</v>
      </c>
      <c r="C1475" s="42" t="s">
        <v>1</v>
      </c>
      <c r="D1475" s="43">
        <v>37043</v>
      </c>
      <c r="F1475" s="43">
        <v>73050</v>
      </c>
    </row>
    <row r="1476" spans="1:6" x14ac:dyDescent="0.25">
      <c r="A1476" s="42" t="s">
        <v>6522</v>
      </c>
      <c r="B1476" s="42" t="s">
        <v>6523</v>
      </c>
      <c r="C1476" s="42" t="s">
        <v>1</v>
      </c>
      <c r="D1476" s="43">
        <v>44985</v>
      </c>
      <c r="F1476" s="43">
        <v>73050</v>
      </c>
    </row>
  </sheetData>
  <autoFilter ref="A1:F1476" xr:uid="{00000000-0001-0000-0300-000000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JV</vt:lpstr>
      <vt:lpstr>Fund Org</vt:lpstr>
      <vt:lpstr>Account</vt:lpstr>
      <vt:lpstr>Activity</vt:lpstr>
      <vt:lpstr>JV!Print_Titles</vt:lpstr>
    </vt:vector>
  </TitlesOfParts>
  <Company>University of Notre Dame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Harris</dc:creator>
  <cp:lastModifiedBy>Teresa Zane</cp:lastModifiedBy>
  <cp:lastPrinted>2024-01-05T00:23:27Z</cp:lastPrinted>
  <dcterms:created xsi:type="dcterms:W3CDTF">2004-02-05T15:57:12Z</dcterms:created>
  <dcterms:modified xsi:type="dcterms:W3CDTF">2024-01-05T01:15:01Z</dcterms:modified>
</cp:coreProperties>
</file>